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12"/>
  <workbookPr defaultThemeVersion="124226"/>
  <mc:AlternateContent xmlns:mc="http://schemas.openxmlformats.org/markup-compatibility/2006">
    <mc:Choice Requires="x15">
      <x15ac:absPath xmlns:x15ac="http://schemas.microsoft.com/office/spreadsheetml/2010/11/ac" url="C:\Users\cbeltran\Desktop\Planes MIPG\"/>
    </mc:Choice>
  </mc:AlternateContent>
  <xr:revisionPtr revIDLastSave="0" documentId="13_ncr:1_{F77A5F68-813E-41FE-A480-5D3144F3DD19}" xr6:coauthVersionLast="47" xr6:coauthVersionMax="47" xr10:uidLastSave="{00000000-0000-0000-0000-000000000000}"/>
  <bookViews>
    <workbookView xWindow="-120" yWindow="-120" windowWidth="29040" windowHeight="15840" tabRatio="729" firstSheet="3" activeTab="3" xr2:uid="{00000000-000D-0000-FFFF-FFFF00000000}"/>
  </bookViews>
  <sheets>
    <sheet name="Anexo 1 Riesgos Corrupción" sheetId="10" r:id="rId1"/>
    <sheet name="Anexo 2. Racionalización" sheetId="11" state="hidden" r:id="rId2"/>
    <sheet name="Anexo 3. Rendición de cuentas" sheetId="12" state="hidden" r:id="rId3"/>
    <sheet name="Anexo 6 Transparencia" sheetId="13" r:id="rId4"/>
    <sheet name="Anexo 5. Mecanismos para mejora" sheetId="1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[1]ENTRADA!#REF!</definedName>
    <definedName name="\A" localSheetId="1">[2]ENTRADA!#REF!</definedName>
    <definedName name="\A" localSheetId="4">[2]ENTRADA!#REF!</definedName>
    <definedName name="\A" localSheetId="3">[1]ENTRADA!#REF!</definedName>
    <definedName name="\A">[1]ENTRADA!#REF!</definedName>
    <definedName name="\L" localSheetId="0">[1]ENTRADA!#REF!</definedName>
    <definedName name="\L" localSheetId="1">[2]ENTRADA!#REF!</definedName>
    <definedName name="\L" localSheetId="4">[2]ENTRADA!#REF!</definedName>
    <definedName name="\L" localSheetId="3">[1]ENTRADA!#REF!</definedName>
    <definedName name="\L">[1]ENTRADA!#REF!</definedName>
    <definedName name="__TC91" localSheetId="0">[1]ENTRADA!#REF!</definedName>
    <definedName name="__TC91" localSheetId="1">[2]ENTRADA!#REF!</definedName>
    <definedName name="__TC91" localSheetId="4">[2]ENTRADA!#REF!</definedName>
    <definedName name="__TC91" localSheetId="3">[1]ENTRADA!#REF!</definedName>
    <definedName name="__TC91">[1]ENTRADA!#REF!</definedName>
    <definedName name="_1994" localSheetId="0">[1]ENTRADA!#REF!</definedName>
    <definedName name="_1994" localSheetId="1">[2]ENTRADA!#REF!</definedName>
    <definedName name="_1994" localSheetId="4">[2]ENTRADA!#REF!</definedName>
    <definedName name="_1994" localSheetId="3">[1]ENTRADA!#REF!</definedName>
    <definedName name="_1994">[1]ENTRADA!#REF!</definedName>
    <definedName name="_xlnm._FilterDatabase" localSheetId="0" hidden="1">'Anexo 1 Riesgos Corrupción'!$A$8:$H$19</definedName>
    <definedName name="_xlnm._FilterDatabase" localSheetId="2" hidden="1">'Anexo 3. Rendición de cuentas'!$C$10:$M$67</definedName>
    <definedName name="_xlnm._FilterDatabase" localSheetId="4" hidden="1">'Anexo 5. Mecanismos para mejora'!$F$1:$F$18</definedName>
    <definedName name="_xlnm._FilterDatabase" localSheetId="3" hidden="1">'Anexo 6 Transparencia'!$A$7:$F$24</definedName>
    <definedName name="A_IMPRESIÓN_IM" localSheetId="0">[1]ENTRADA!#REF!</definedName>
    <definedName name="A_IMPRESIÓN_IM" localSheetId="1">[2]ENTRADA!#REF!</definedName>
    <definedName name="A_IMPRESIÓN_IM" localSheetId="4">[2]ENTRADA!#REF!</definedName>
    <definedName name="A_IMPRESIÓN_IM" localSheetId="3">[1]ENTRADA!#REF!</definedName>
    <definedName name="A_IMPRESIÓN_IM">[1]ENTRADA!#REF!</definedName>
    <definedName name="ad" localSheetId="1" hidden="1">{"empresa",#N/A,FALSE,"xEMPRESA"}</definedName>
    <definedName name="ad" localSheetId="4" hidden="1">{"empresa",#N/A,FALSE,"xEMPRESA"}</definedName>
    <definedName name="ad" localSheetId="3" hidden="1">{"empresa",#N/A,FALSE,"xEMPRESA"}</definedName>
    <definedName name="ad" hidden="1">{"empresa",#N/A,FALSE,"xEMPRESA"}</definedName>
    <definedName name="_xlnm.Print_Area" localSheetId="0">'Anexo 1 Riesgos Corrupción'!$A$1:$F$19</definedName>
    <definedName name="as" localSheetId="1" hidden="1">{"trimestre",#N/A,FALSE,"TRIMESTRE";"empresa",#N/A,FALSE,"xEMPRESA";"eaab",#N/A,FALSE,"EAAB";"epma",#N/A,FALSE,"EPMA";"emca",#N/A,FALSE,"EMCA"}</definedName>
    <definedName name="as" localSheetId="4" hidden="1">{"trimestre",#N/A,FALSE,"TRIMESTRE";"empresa",#N/A,FALSE,"xEMPRESA";"eaab",#N/A,FALSE,"EAAB";"epma",#N/A,FALSE,"EPMA";"emca",#N/A,FALSE,"EMCA"}</definedName>
    <definedName name="as" localSheetId="3" hidden="1">{"trimestre",#N/A,FALSE,"TRIMESTRE";"empresa",#N/A,FALSE,"xEMPRESA";"eaab",#N/A,FALSE,"EAAB";"epma",#N/A,FALSE,"EPMA";"emca",#N/A,FALSE,"EMCA"}</definedName>
    <definedName name="as" hidden="1">{"trimestre",#N/A,FALSE,"TRIMESTRE";"empresa",#N/A,FALSE,"xEMPRESA";"eaab",#N/A,FALSE,"EAAB";"epma",#N/A,FALSE,"EPMA";"emca",#N/A,FALSE,"EMCA"}</definedName>
    <definedName name="asd" localSheetId="1" hidden="1">{"emca",#N/A,FALSE,"EMCA"}</definedName>
    <definedName name="asd" localSheetId="4" hidden="1">{"emca",#N/A,FALSE,"EMCA"}</definedName>
    <definedName name="asd" localSheetId="3" hidden="1">{"emca",#N/A,FALSE,"EMCA"}</definedName>
    <definedName name="asd" hidden="1">{"emca",#N/A,FALSE,"EMCA"}</definedName>
    <definedName name="BORD1" localSheetId="0">[1]ENTRADA!#REF!</definedName>
    <definedName name="BORD1" localSheetId="1">[2]ENTRADA!#REF!</definedName>
    <definedName name="BORD1" localSheetId="4">[2]ENTRADA!#REF!</definedName>
    <definedName name="BORD1" localSheetId="3">[1]ENTRADA!#REF!</definedName>
    <definedName name="BORD1">[1]ENTRADA!#REF!</definedName>
    <definedName name="BORD2" localSheetId="0">[1]ENTRADA!#REF!</definedName>
    <definedName name="BORD2" localSheetId="1">[2]ENTRADA!#REF!</definedName>
    <definedName name="BORD2" localSheetId="4">[2]ENTRADA!#REF!</definedName>
    <definedName name="BORD2" localSheetId="3">[1]ENTRADA!#REF!</definedName>
    <definedName name="BORD2">[1]ENTRADA!#REF!</definedName>
    <definedName name="centrodecosto" localSheetId="0">#REF!</definedName>
    <definedName name="centrodecosto" localSheetId="1">#REF!</definedName>
    <definedName name="centrodecosto" localSheetId="4">#REF!</definedName>
    <definedName name="centrodecosto" localSheetId="3">#REF!</definedName>
    <definedName name="centrodecosto">#REF!</definedName>
    <definedName name="CONSOL" localSheetId="0">[1]ENTRADA!#REF!</definedName>
    <definedName name="CONSOL" localSheetId="1">[2]ENTRADA!#REF!</definedName>
    <definedName name="CONSOL" localSheetId="4">[2]ENTRADA!#REF!</definedName>
    <definedName name="CONSOL" localSheetId="3">[1]ENTRADA!#REF!</definedName>
    <definedName name="CONSOL">[1]ENTRADA!#REF!</definedName>
    <definedName name="dd" localSheetId="1">'[3]bienes y servicios'!$F$3:$F$3660</definedName>
    <definedName name="dd" localSheetId="4">'[4]bienes y servicios'!$F$3:$F$3660</definedName>
    <definedName name="dd">'[5]bienes y servicios'!$F$3:$F$3660</definedName>
    <definedName name="DOLARES" localSheetId="0">#REF!</definedName>
    <definedName name="DOLARES" localSheetId="1">#REF!</definedName>
    <definedName name="DOLARES" localSheetId="4">#REF!</definedName>
    <definedName name="DOLARES" localSheetId="3">#REF!</definedName>
    <definedName name="DOLARES">#REF!</definedName>
    <definedName name="MENUIMP" localSheetId="0">[1]ENTRADA!#REF!</definedName>
    <definedName name="MENUIMP" localSheetId="1">[2]ENTRADA!#REF!</definedName>
    <definedName name="MENUIMP" localSheetId="4">[2]ENTRADA!#REF!</definedName>
    <definedName name="MENUIMP" localSheetId="3">[1]ENTRADA!#REF!</definedName>
    <definedName name="MENUIMP">[1]ENTRADA!#REF!</definedName>
    <definedName name="OEC" localSheetId="0">[1]ENTRADA!#REF!</definedName>
    <definedName name="OEC" localSheetId="1">[2]ENTRADA!#REF!</definedName>
    <definedName name="OEC" localSheetId="4">[2]ENTRADA!#REF!</definedName>
    <definedName name="OEC" localSheetId="3">[1]ENTRADA!#REF!</definedName>
    <definedName name="OEC">[1]ENTRADA!#REF!</definedName>
    <definedName name="PESOS" localSheetId="0">#REF!</definedName>
    <definedName name="PESOS" localSheetId="1">#REF!</definedName>
    <definedName name="PESOS" localSheetId="4">#REF!</definedName>
    <definedName name="PESOS" localSheetId="3">#REF!</definedName>
    <definedName name="PESOS">#REF!</definedName>
    <definedName name="productos" localSheetId="0">#REF!</definedName>
    <definedName name="productos" localSheetId="1">#REF!</definedName>
    <definedName name="productos" localSheetId="4">#REF!</definedName>
    <definedName name="productos" localSheetId="3">#REF!</definedName>
    <definedName name="productos">#REF!</definedName>
    <definedName name="proyectos01" localSheetId="1">'[6]bienes y servicios'!$F$3:$F$3660</definedName>
    <definedName name="proyectos01" localSheetId="4">'[7]bienes y servicios'!$F$3:$F$3660</definedName>
    <definedName name="proyectos01">'[8]bienes y servicios'!$F$3:$F$3660</definedName>
    <definedName name="s" localSheetId="1" hidden="1">{"epma",#N/A,FALSE,"EPMA"}</definedName>
    <definedName name="s" localSheetId="4" hidden="1">{"epma",#N/A,FALSE,"EPMA"}</definedName>
    <definedName name="s" localSheetId="3" hidden="1">{"epma",#N/A,FALSE,"EPMA"}</definedName>
    <definedName name="s" hidden="1">{"epma",#N/A,FALSE,"EPMA"}</definedName>
    <definedName name="sa" localSheetId="1" hidden="1">{"trimestre",#N/A,FALSE,"TRIMESTRE"}</definedName>
    <definedName name="sa" localSheetId="4" hidden="1">{"trimestre",#N/A,FALSE,"TRIMESTRE"}</definedName>
    <definedName name="sa" localSheetId="3" hidden="1">{"trimestre",#N/A,FALSE,"TRIMESTRE"}</definedName>
    <definedName name="sa" hidden="1">{"trimestre",#N/A,FALSE,"TRIMESTRE"}</definedName>
    <definedName name="sda" localSheetId="1" hidden="1">{"eaab",#N/A,FALSE,"EAAB"}</definedName>
    <definedName name="sda" localSheetId="4" hidden="1">{"eaab",#N/A,FALSE,"EAAB"}</definedName>
    <definedName name="sda" localSheetId="3" hidden="1">{"eaab",#N/A,FALSE,"EAAB"}</definedName>
    <definedName name="sda" hidden="1">{"eaab",#N/A,FALSE,"EAAB"}</definedName>
    <definedName name="ss" localSheetId="1">[3]proyectos!$B$2:$B$60</definedName>
    <definedName name="ss" localSheetId="4">[4]proyectos!$B$2:$B$60</definedName>
    <definedName name="ss">[5]proyectos!$B$2:$B$60</definedName>
    <definedName name="sss" localSheetId="0">[1]ENTRADA!#REF!</definedName>
    <definedName name="sss" localSheetId="1">[2]ENTRADA!#REF!</definedName>
    <definedName name="sss" localSheetId="4">[2]ENTRADA!#REF!</definedName>
    <definedName name="sss" localSheetId="3">[1]ENTRADA!#REF!</definedName>
    <definedName name="sss">[1]ENTRADA!#REF!</definedName>
    <definedName name="TABRIL" localSheetId="0">[1]ENTRADA!#REF!</definedName>
    <definedName name="TABRIL" localSheetId="1">[2]ENTRADA!#REF!</definedName>
    <definedName name="TABRIL" localSheetId="4">[2]ENTRADA!#REF!</definedName>
    <definedName name="TABRIL" localSheetId="3">[1]ENTRADA!#REF!</definedName>
    <definedName name="TABRIL">[1]ENTRADA!#REF!</definedName>
    <definedName name="TAGOSTO" localSheetId="0">[1]ENTRADA!#REF!</definedName>
    <definedName name="TAGOSTO" localSheetId="1">[2]ENTRADA!#REF!</definedName>
    <definedName name="TAGOSTO" localSheetId="4">[2]ENTRADA!#REF!</definedName>
    <definedName name="TAGOSTO" localSheetId="3">[1]ENTRADA!#REF!</definedName>
    <definedName name="TAGOSTO">[1]ENTRADA!#REF!</definedName>
    <definedName name="TCI" localSheetId="0">[1]ENTRADA!#REF!</definedName>
    <definedName name="TCI" localSheetId="1">[2]ENTRADA!#REF!</definedName>
    <definedName name="TCI" localSheetId="4">[2]ENTRADA!#REF!</definedName>
    <definedName name="TCI" localSheetId="3">[1]ENTRADA!#REF!</definedName>
    <definedName name="TCI">[1]ENTRADA!#REF!</definedName>
    <definedName name="TCII" localSheetId="0">[1]ENTRADA!#REF!</definedName>
    <definedName name="TCII" localSheetId="1">[2]ENTRADA!#REF!</definedName>
    <definedName name="TCII" localSheetId="4">[2]ENTRADA!#REF!</definedName>
    <definedName name="TCII" localSheetId="3">[1]ENTRADA!#REF!</definedName>
    <definedName name="TCII">[1]ENTRADA!#REF!</definedName>
    <definedName name="TCIII" localSheetId="0">[1]ENTRADA!#REF!</definedName>
    <definedName name="TCIII" localSheetId="1">[2]ENTRADA!#REF!</definedName>
    <definedName name="TCIII" localSheetId="4">[2]ENTRADA!#REF!</definedName>
    <definedName name="TCIII" localSheetId="3">[1]ENTRADA!#REF!</definedName>
    <definedName name="TCIII">[1]ENTRADA!#REF!</definedName>
    <definedName name="TCIV" localSheetId="0">[1]ENTRADA!#REF!</definedName>
    <definedName name="TCIV" localSheetId="1">[2]ENTRADA!#REF!</definedName>
    <definedName name="TCIV" localSheetId="4">[2]ENTRADA!#REF!</definedName>
    <definedName name="TCIV" localSheetId="3">[1]ENTRADA!#REF!</definedName>
    <definedName name="TCIV">[1]ENTRADA!#REF!</definedName>
    <definedName name="TDIC" localSheetId="0">[1]ENTRADA!#REF!</definedName>
    <definedName name="TDIC" localSheetId="1">[2]ENTRADA!#REF!</definedName>
    <definedName name="TDIC" localSheetId="4">[2]ENTRADA!#REF!</definedName>
    <definedName name="TDIC" localSheetId="3">[1]ENTRADA!#REF!</definedName>
    <definedName name="TDIC">[1]ENTRADA!#REF!</definedName>
    <definedName name="TENERO" localSheetId="0">[1]ENTRADA!#REF!</definedName>
    <definedName name="TENERO" localSheetId="1">[2]ENTRADA!#REF!</definedName>
    <definedName name="TENERO" localSheetId="4">[2]ENTRADA!#REF!</definedName>
    <definedName name="TENERO" localSheetId="3">[1]ENTRADA!#REF!</definedName>
    <definedName name="TENERO">[1]ENTRADA!#REF!</definedName>
    <definedName name="TFEBRERO" localSheetId="0">[1]ENTRADA!#REF!</definedName>
    <definedName name="TFEBRERO" localSheetId="1">[2]ENTRADA!#REF!</definedName>
    <definedName name="TFEBRERO" localSheetId="4">[2]ENTRADA!#REF!</definedName>
    <definedName name="TFEBRERO" localSheetId="3">[1]ENTRADA!#REF!</definedName>
    <definedName name="TFEBRERO">[1]ENTRADA!#REF!</definedName>
    <definedName name="_xlnm.Print_Titles" localSheetId="0">'Anexo 1 Riesgos Corrupción'!$7:$8</definedName>
    <definedName name="_xlnm.Print_Titles" localSheetId="3">'Anexo 6 Transparencia'!$7:$8</definedName>
    <definedName name="TJULIO" localSheetId="0">[1]ENTRADA!#REF!</definedName>
    <definedName name="TJULIO" localSheetId="1">[2]ENTRADA!#REF!</definedName>
    <definedName name="TJULIO" localSheetId="4">[2]ENTRADA!#REF!</definedName>
    <definedName name="TJULIO" localSheetId="3">[1]ENTRADA!#REF!</definedName>
    <definedName name="TJULIO">[1]ENTRADA!#REF!</definedName>
    <definedName name="TJUNIO" localSheetId="0">[1]ENTRADA!#REF!</definedName>
    <definedName name="TJUNIO" localSheetId="1">[2]ENTRADA!#REF!</definedName>
    <definedName name="TJUNIO" localSheetId="4">[2]ENTRADA!#REF!</definedName>
    <definedName name="TJUNIO" localSheetId="3">[1]ENTRADA!#REF!</definedName>
    <definedName name="TJUNIO">[1]ENTRADA!#REF!</definedName>
    <definedName name="TMARZO" localSheetId="0">[1]ENTRADA!#REF!</definedName>
    <definedName name="TMARZO" localSheetId="1">[2]ENTRADA!#REF!</definedName>
    <definedName name="TMARZO" localSheetId="4">[2]ENTRADA!#REF!</definedName>
    <definedName name="TMARZO" localSheetId="3">[1]ENTRADA!#REF!</definedName>
    <definedName name="TMARZO">[1]ENTRADA!#REF!</definedName>
    <definedName name="TMAYO" localSheetId="0">[1]ENTRADA!#REF!</definedName>
    <definedName name="TMAYO" localSheetId="1">[2]ENTRADA!#REF!</definedName>
    <definedName name="TMAYO" localSheetId="4">[2]ENTRADA!#REF!</definedName>
    <definedName name="TMAYO" localSheetId="3">[1]ENTRADA!#REF!</definedName>
    <definedName name="TMAYO">[1]ENTRADA!#REF!</definedName>
    <definedName name="TNOV" localSheetId="0">[1]ENTRADA!#REF!</definedName>
    <definedName name="TNOV" localSheetId="1">[2]ENTRADA!#REF!</definedName>
    <definedName name="TNOV" localSheetId="4">[2]ENTRADA!#REF!</definedName>
    <definedName name="TNOV" localSheetId="3">[1]ENTRADA!#REF!</definedName>
    <definedName name="TNOV">[1]ENTRADA!#REF!</definedName>
    <definedName name="TOCTUBRE" localSheetId="0">[1]ENTRADA!#REF!</definedName>
    <definedName name="TOCTUBRE" localSheetId="1">[2]ENTRADA!#REF!</definedName>
    <definedName name="TOCTUBRE" localSheetId="4">[2]ENTRADA!#REF!</definedName>
    <definedName name="TOCTUBRE" localSheetId="3">[1]ENTRADA!#REF!</definedName>
    <definedName name="TOCTUBRE">[1]ENTRADA!#REF!</definedName>
    <definedName name="TRIM1" localSheetId="0">[1]ENTRADA!#REF!</definedName>
    <definedName name="TRIM1" localSheetId="1">[2]ENTRADA!#REF!</definedName>
    <definedName name="TRIM1" localSheetId="4">[2]ENTRADA!#REF!</definedName>
    <definedName name="TRIM1" localSheetId="3">[1]ENTRADA!#REF!</definedName>
    <definedName name="TRIM1">[1]ENTRADA!#REF!</definedName>
    <definedName name="TRIM2" localSheetId="0">[1]ENTRADA!#REF!</definedName>
    <definedName name="TRIM2" localSheetId="1">[2]ENTRADA!#REF!</definedName>
    <definedName name="TRIM2" localSheetId="4">[2]ENTRADA!#REF!</definedName>
    <definedName name="TRIM2" localSheetId="3">[1]ENTRADA!#REF!</definedName>
    <definedName name="TRIM2">[1]ENTRADA!#REF!</definedName>
    <definedName name="TRIM3" localSheetId="0">[1]ENTRADA!#REF!</definedName>
    <definedName name="TRIM3" localSheetId="1">[2]ENTRADA!#REF!</definedName>
    <definedName name="TRIM3" localSheetId="4">[2]ENTRADA!#REF!</definedName>
    <definedName name="TRIM3" localSheetId="3">[1]ENTRADA!#REF!</definedName>
    <definedName name="TRIM3">[1]ENTRADA!#REF!</definedName>
    <definedName name="TRIM4" localSheetId="0">[1]ENTRADA!#REF!</definedName>
    <definedName name="TRIM4" localSheetId="1">[2]ENTRADA!#REF!</definedName>
    <definedName name="TRIM4" localSheetId="4">[2]ENTRADA!#REF!</definedName>
    <definedName name="TRIM4" localSheetId="3">[1]ENTRADA!#REF!</definedName>
    <definedName name="TRIM4">[1]ENTRADA!#REF!</definedName>
    <definedName name="TSEP" localSheetId="0">[1]ENTRADA!#REF!</definedName>
    <definedName name="TSEP" localSheetId="1">[2]ENTRADA!#REF!</definedName>
    <definedName name="TSEP" localSheetId="4">[2]ENTRADA!#REF!</definedName>
    <definedName name="TSEP" localSheetId="3">[1]ENTRADA!#REF!</definedName>
    <definedName name="TSEP">[1]ENTRADA!#REF!</definedName>
    <definedName name="wrn.eaab." localSheetId="1" hidden="1">{"eaab",#N/A,FALSE,"EAAB"}</definedName>
    <definedName name="wrn.eaab." localSheetId="4" hidden="1">{"eaab",#N/A,FALSE,"EAAB"}</definedName>
    <definedName name="wrn.eaab." localSheetId="3" hidden="1">{"eaab",#N/A,FALSE,"EAAB"}</definedName>
    <definedName name="wrn.eaab." hidden="1">{"eaab",#N/A,FALSE,"EAAB"}</definedName>
    <definedName name="wrn.emca." localSheetId="1" hidden="1">{"emca",#N/A,FALSE,"EMCA"}</definedName>
    <definedName name="wrn.emca." localSheetId="4" hidden="1">{"emca",#N/A,FALSE,"EMCA"}</definedName>
    <definedName name="wrn.emca." localSheetId="3" hidden="1">{"emca",#N/A,FALSE,"EMCA"}</definedName>
    <definedName name="wrn.emca." hidden="1">{"emca",#N/A,FALSE,"EMCA"}</definedName>
    <definedName name="wrn.epma." localSheetId="1" hidden="1">{"epma",#N/A,FALSE,"EPMA"}</definedName>
    <definedName name="wrn.epma." localSheetId="4" hidden="1">{"epma",#N/A,FALSE,"EPMA"}</definedName>
    <definedName name="wrn.epma." localSheetId="3" hidden="1">{"epma",#N/A,FALSE,"EPMA"}</definedName>
    <definedName name="wrn.epma." hidden="1">{"epma",#N/A,FALSE,"EPMA"}</definedName>
    <definedName name="wrn.TODOS." localSheetId="1" hidden="1">{"trimestre",#N/A,FALSE,"TRIMESTRE";"empresa",#N/A,FALSE,"xEMPRESA";"eaab",#N/A,FALSE,"EAAB";"epma",#N/A,FALSE,"EPMA";"emca",#N/A,FALSE,"EMCA"}</definedName>
    <definedName name="wrn.TODOS." localSheetId="4" hidden="1">{"trimestre",#N/A,FALSE,"TRIMESTRE";"empresa",#N/A,FALSE,"xEMPRESA";"eaab",#N/A,FALSE,"EAAB";"epma",#N/A,FALSE,"EPMA";"emca",#N/A,FALSE,"EMCA"}</definedName>
    <definedName name="wrn.TODOS." localSheetId="3"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localSheetId="4" hidden="1">{"trimestre",#N/A,FALSE,"TRIMESTRE"}</definedName>
    <definedName name="wrn.trimestre." localSheetId="3" hidden="1">{"trimestre",#N/A,FALSE,"TRIMESTRE"}</definedName>
    <definedName name="wrn.trimestre." hidden="1">{"trimestre",#N/A,FALSE,"TRIMESTRE"}</definedName>
    <definedName name="wrn.xempresa." localSheetId="1" hidden="1">{"empresa",#N/A,FALSE,"xEMPRESA"}</definedName>
    <definedName name="wrn.xempresa." localSheetId="4" hidden="1">{"empresa",#N/A,FALSE,"xEMPRESA"}</definedName>
    <definedName name="wrn.xempresa." localSheetId="3" hidden="1">{"empresa",#N/A,FALSE,"xEMPRESA"}</definedName>
    <definedName name="wrn.xempresa." hidden="1">{"empresa",#N/A,FALSE,"xEMPRESA"}</definedName>
    <definedName name="xx" localSheetId="1">'[9]UNIDAD MEDIDA'!$D$2:$D$3</definedName>
    <definedName name="xx" localSheetId="4">'[9]UNIDAD MEDIDA'!$D$2:$D$3</definedName>
    <definedName name="xx">'[10]UNIDAD MEDIDA'!$D$2:$D$3</definedName>
    <definedName name="xxx" localSheetId="1">'[3]bienes y servicios'!$F$3:$F$3660</definedName>
    <definedName name="xxx" localSheetId="4">'[4]bienes y servicios'!$F$3:$F$3660</definedName>
    <definedName name="xxx">'[5]bienes y servicios'!$F$3:$F$3660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3" i="12" l="1"/>
</calcChain>
</file>

<file path=xl/sharedStrings.xml><?xml version="1.0" encoding="utf-8"?>
<sst xmlns="http://schemas.openxmlformats.org/spreadsheetml/2006/main" count="773" uniqueCount="456">
  <si>
    <t>INSTITUTO COLOMBIANO PARA LA EVALUACIÓN DE LA EDUCACIÓN</t>
  </si>
  <si>
    <t>PLAN ANTICORRUPCIÓN Y DE ATENCIÓN AL CIUDADANO</t>
  </si>
  <si>
    <t>ANEXO 1. Gestión del Riesgo de Corrupción - Mapa de Riesgos de Corrupción</t>
  </si>
  <si>
    <t>AÑO:         2021</t>
  </si>
  <si>
    <r>
      <t>VERSIÓN:  1</t>
    </r>
    <r>
      <rPr>
        <sz val="10"/>
        <color theme="1"/>
        <rFont val="Calibri"/>
        <family val="2"/>
        <scheme val="minor"/>
      </rPr>
      <t xml:space="preserve"> del  31/01/2021</t>
    </r>
  </si>
  <si>
    <t>SUBCOMPONENTE</t>
  </si>
  <si>
    <t>ACTIVIDADES</t>
  </si>
  <si>
    <t>META O PRODUCTO</t>
  </si>
  <si>
    <t>RESPONSABLE</t>
  </si>
  <si>
    <t>FECHA DE REALIZACIÓN</t>
  </si>
  <si>
    <t>Monitoreo 1 Cuatrimestre</t>
  </si>
  <si>
    <t>INICIO</t>
  </si>
  <si>
    <t>FIN</t>
  </si>
  <si>
    <t>% de avance</t>
  </si>
  <si>
    <t>Observaciones</t>
  </si>
  <si>
    <t>Subcomponente/proceso 1
Política de administración de riesgos</t>
  </si>
  <si>
    <t xml:space="preserve">Actualizar la Política de Riesgos </t>
  </si>
  <si>
    <t>Política de Riesgos actualizada</t>
  </si>
  <si>
    <t>Oficina Asesora de Planeación</t>
  </si>
  <si>
    <t xml:space="preserve">Aprobar la Política de Riesgos </t>
  </si>
  <si>
    <t>Política de Riesgos aprobada</t>
  </si>
  <si>
    <t>Socializar la política de riesgos actualizada</t>
  </si>
  <si>
    <t>Política de riesgos socializada</t>
  </si>
  <si>
    <t>Subcomponente/proceso 2
Construcción del mapa de Riesgos de Corrupción</t>
  </si>
  <si>
    <t xml:space="preserve">Revisar, actualizar y validar el mapa de riesgos de corrupción </t>
  </si>
  <si>
    <t>Mapa de riesgos de corrupción revisado, actualizado y validado</t>
  </si>
  <si>
    <t>Subcomponente/proceso 3
Consulta y divulgación</t>
  </si>
  <si>
    <t>Publicar Mapa de Riesgos de Corrupción en Pagina Web</t>
  </si>
  <si>
    <t>Mapa de riesgos de corrpción publicado en página web</t>
  </si>
  <si>
    <t>Actualizar Mapa de Riesgos de Corrupción en Pagina Web</t>
  </si>
  <si>
    <t>Mapa de riesgos de corrupción actualizado en página web</t>
  </si>
  <si>
    <t>Socializar en espacio grupo gestor los riesgos de corrupción identificados en el Instituto</t>
  </si>
  <si>
    <t>Mapa de riesgos socializado en grupo gestor</t>
  </si>
  <si>
    <t>Socializar en Comité Institucional de Gestión y desempeño los riesgos de corrupción identificados en el Instituto</t>
  </si>
  <si>
    <t>Mapa de riesgos socializado en Comité Institucional de Gestión y Desempeño</t>
  </si>
  <si>
    <t>Subcomponente/proceso 4
Monitoreo y Revisión</t>
  </si>
  <si>
    <t>Realizar monitoreo trimestral a los riesgos de corrupción</t>
  </si>
  <si>
    <t xml:space="preserve">4 monitoreos a los riesgos de corrupción </t>
  </si>
  <si>
    <t>Acompañamiento metodólogico para la elaboración de planes de mejora, relacionados con riesgos de corrupción que presentan desviaciones</t>
  </si>
  <si>
    <t>Acompañamiento metodólogico realizado para la elaboración de planes de mejora relacionados con riesgos de corrupción</t>
  </si>
  <si>
    <t>Subcomponente/proceso 5
Seguimiento</t>
  </si>
  <si>
    <t>Seguimiento cuatrimestral al Mapa de Riesgos de Corrupción del Instituto, como parte del seguimiento al Plan Anticorrupción y Atención al Ciudadano.</t>
  </si>
  <si>
    <t>Plan anual de auditorías y seguimientos ejecutado</t>
  </si>
  <si>
    <t>Oficina de Control Interno</t>
  </si>
  <si>
    <t xml:space="preserve">03/05/2021
01/09/2021  
03/01/2022      </t>
  </si>
  <si>
    <t xml:space="preserve"> 03/05/2021
01/09/2021
03/01/2022</t>
  </si>
  <si>
    <t>El primer seguimiento se realiza en el mes de mayo</t>
  </si>
  <si>
    <t>Formulación estrategia de racionalización - Estado simple, Colombia Ágil  
Propuesta para comité sectorial a incluir en el PAAC</t>
  </si>
  <si>
    <t>DATOS TRÁMITES A RACIONALIZAR</t>
  </si>
  <si>
    <t>ACCIONES DE RACIONALIZACIÓN A DESARROLLAR</t>
  </si>
  <si>
    <t>PLAN DE EJECUCIÓN</t>
  </si>
  <si>
    <t>Sector</t>
  </si>
  <si>
    <t>Entidad</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</si>
  <si>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</si>
  <si>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</si>
  <si>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</si>
  <si>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</si>
  <si>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</si>
  <si>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</si>
  <si>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</si>
  <si>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</si>
  <si>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</si>
  <si>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</si>
  <si>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</si>
  <si>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 xml:space="preserve">Educación </t>
  </si>
  <si>
    <t>Instituto Colombiano Para la Evaluación de la Educación</t>
  </si>
  <si>
    <t>Inscripción, aplicación y resultados Examen de Ensayo de la Educación Media Pre Saber 11°</t>
  </si>
  <si>
    <t xml:space="preserve">Este trámite permite que los estudiantes y/o aspirantes de validación del bachillerato se puedan  familiarizar con las condiciones, la estructura, el tipo de preguntas y el tiempo para contestar el Examen de Estado de la Educación Media Saber 11°, simulando el proceso de aplicación en modalidad presencial. </t>
  </si>
  <si>
    <t xml:space="preserve">Permitir al estudiante y/o aspirante de este trámite aplicar al mismo de manera totalmente en línea. </t>
  </si>
  <si>
    <t xml:space="preserve">1. Disminución en costo por aplicación en papel en la modalidad presencial. 
2. Disminución de los requisitos asociados al trámites. 
3. Reducción de costo y tiempo, por desplazamientos.
4. Reducción en el riesgo de contagio por el covid-19. </t>
  </si>
  <si>
    <t xml:space="preserve">2. Racionalización tecnológica </t>
  </si>
  <si>
    <r>
      <rPr>
        <b/>
        <sz val="7"/>
        <rFont val="SansSerif"/>
      </rPr>
      <t xml:space="preserve">1. Situación a mejorar: </t>
    </r>
    <r>
      <rPr>
        <sz val="7"/>
        <color indexed="72"/>
        <rFont val="SansSerif"/>
      </rPr>
      <t xml:space="preserve">Realizar el trámite totalmente en línea, esto significa que la entidad generará los ajustes tecnológicos necesarios para que el estudiante y/o aspirante presente la prueba en modalidad virtual y ya  no presencial. 
</t>
    </r>
  </si>
  <si>
    <t>Direccion de Tecnología e Información
Unidad de Atención al Ciudadano</t>
  </si>
  <si>
    <t>De acuerdo con el seguimiento realizado en el marco de la estrategia de racionalización 2021, se han generado pruebas no funcionales de la herramienta, al igual que se le aplicó el examen de manera virtual a un total de 10815 estudiantes, se están definiendo y reprogramando en trabajo conjunto  con la UAC las actividades que no fue posible desarrollar en el primer trimestre.</t>
  </si>
  <si>
    <t xml:space="preserve">Corrección de datos en nombres, apellidos, documento y/o tipo de documento de identidad y/o cambio legal de nombres. </t>
  </si>
  <si>
    <t xml:space="preserve">Este servicio está asociado a los trámites, inscripción, aplicación y resultados Examen Pre Saber (Examen de Ensayo), inscripción, aplicación y resultados Examen de Estado de la Educación Media, Saber 11°, inscripción, aplicación y resultados Examen Validación del Bachillerato e inscripción, aplicación y resultados Examen Saber Pro (antes ECAES).
Su propósito es realizar las correcciones por errores de digitación en los registros realizados al examen (nombres, apellidos, tipo de documento y número de documento) y/o cambio legal de nombre por reconocimiento o situaciones legales. Se debe generar en las fechas establecidas según la publicación del calendario del año en mención o posterior a la publicación de resultado. </t>
  </si>
  <si>
    <t>Utilizar el servicio de interoperabilidad que permita contrastar con la base de datos de la RNEC la  identificación del interesado (nombres, apellidos, o datos del documento) dentro de los servicios de inscripción para Examen de Estado de Calidad Superior (SABER
PRO y SABER T&amp;T), preinscripción de estudiantes y Examen de Estado de la Educación Media (SABER 11, PRESABER y VALIDACIÓN); es importante anotar que estos servicios aplican sólo a tipos de documentos de cédula de ciudadanía. Se busca mitigar el riesgo de errores en la digitación, ya que, en caso de existir alguna novedad respecto de la información o los datos del usuario mayor de edad, se acudirá a la fuente oficial de los mismos, y de ser necesario algún ajuste o corrección deberá realizarse ante la entidad competente y no generará modificación alguna en nuestra plataforma.</t>
  </si>
  <si>
    <t>1. Evitar la presencia del ciudadano en las ventanillas del Estado haciendo uso de medios tecnológicos y de comunicación.
2. Disminución de los requerimientos asociados al trámite de inscripción a los exámenes que ofrece el Instituto.</t>
  </si>
  <si>
    <r>
      <rPr>
        <b/>
        <sz val="7"/>
        <color rgb="FF000000"/>
        <rFont val="SansSerif"/>
      </rPr>
      <t>2. Racionalización tecnológica</t>
    </r>
    <r>
      <rPr>
        <sz val="7"/>
        <color indexed="72"/>
        <rFont val="SansSerif"/>
      </rPr>
      <t xml:space="preserve">
(Interoperabilidad externa)</t>
    </r>
  </si>
  <si>
    <r>
      <t xml:space="preserve">1. Situación a mejorar: </t>
    </r>
    <r>
      <rPr>
        <sz val="7"/>
        <rFont val="SansSerif"/>
      </rPr>
      <t xml:space="preserve">Realizar el proceso de interoperabilidad con la Registraduría que permita obtener los datos de identificación del interesado en línea. </t>
    </r>
  </si>
  <si>
    <t>Direccion de Tecnología e Información 
Unidad de Atención al Ciudadano</t>
  </si>
  <si>
    <t>De acuerdo con el seguimiento realizado en el marco de la estrategia de racionalización 2021, desde la DTI  se encuentran en la definición de las reglas de negocio para la autogestión de los ciudadanos con las correcciones de datos. El equipo de gobierno de datos se ha estado reuniendo con la UAC y la SAI ya que las reglas planteadas inicialmente no fueron aceptadas y deben ser redefinidas nuevamente. La demora se ha dado ya que se debe llegar a un equilibrio en facilitar los trámites al ciudadano evitando que se contamine la base de datos, teniendo en cuenta que el servicio de RNEC (registraduría) solo brinda validación para unos pocos tipos de documentos.</t>
  </si>
  <si>
    <t>INSTITUTO COLOMBIANO PARA LA EVALUACIÓN DE LA EDUCACIÓN - ICFES</t>
  </si>
  <si>
    <t>ANEXO 3:  ESTRATEGIA DE RENDICIÓN DE CUENTAS 2021</t>
  </si>
  <si>
    <t>AÑO:</t>
  </si>
  <si>
    <t>VERSIÓN:</t>
  </si>
  <si>
    <t>31 del 01 de enero de 2021</t>
  </si>
  <si>
    <t>GRUPO DE INTERÉS O DE VALOR</t>
  </si>
  <si>
    <t>DERECHO QUE SE GARANTIZA</t>
  </si>
  <si>
    <t>TIEMPO PARA PUBLICACIÓN O EJECUCIÓN</t>
  </si>
  <si>
    <t>INDICADOR</t>
  </si>
  <si>
    <t>META</t>
  </si>
  <si>
    <t>PRODUCTO</t>
  </si>
  <si>
    <t>FECHA DE INICIO</t>
  </si>
  <si>
    <t>FECHA FINAL</t>
  </si>
  <si>
    <t>Información de calidad y lenguaje comprensible</t>
  </si>
  <si>
    <t>Elaborar de forma conjunta con las áreas involucradas, la estrategia de rendición de cuentas  de la gestión.</t>
  </si>
  <si>
    <t>TODAS</t>
  </si>
  <si>
    <t>Artículo 20. Se garantiza a toda persona la libertad de expresar y difundir su pensamiento y opiniones, la de informar y recibir información veraz e imparcial, y la de fundar medios masivos de comunicación.</t>
  </si>
  <si>
    <t>Enero. Cada año</t>
  </si>
  <si>
    <t>Estrategia elaborada</t>
  </si>
  <si>
    <t>Definir la estrategia dentro del  Plan Anticorrupción y Atención al Ciudadano.</t>
  </si>
  <si>
    <t>Estrategia definida dentro del  Plan Anticorrupción y Atención al Ciudadano.</t>
  </si>
  <si>
    <t>Oficina Asesora de Comunicaciones y Mercadeo</t>
  </si>
  <si>
    <t>La estrategia se elaboró y publicó el 25 de enero y se encuentra alojada en el link https://www.icfes.gov.co/nl/politicas-lineamientos-y-manuales</t>
  </si>
  <si>
    <t xml:space="preserve">Realizar y publicar informe de gestión del año inmediatamente anterior. </t>
  </si>
  <si>
    <t>Todos</t>
  </si>
  <si>
    <t xml:space="preserve"> A más tardar el 31 de enero de cada año.</t>
  </si>
  <si>
    <t>Documento públicado</t>
  </si>
  <si>
    <t>Publicar el informe de gestión de la vigencia anterior</t>
  </si>
  <si>
    <t>Informe de gestión vigencia anterior.</t>
  </si>
  <si>
    <t>Se publicó el informe de gestión de la vigencia en la fecha establecida: 31 de enero de 2021.
https://www.icfes.gov.co/web/guest/informes-de-gestion-evaluacion-y-auditoria</t>
  </si>
  <si>
    <t>Publicar el contenido de las decisiones y/o políticas adoptadas que afecten al público, con fundamentos e interpretación autorizada de ellas.</t>
  </si>
  <si>
    <t>Cada vez que se requiera</t>
  </si>
  <si>
    <t>Número de contenido de las decisiones o políticas  publicados / Total de contenidos de las decisiones o políticas solicitados en el periodo</t>
  </si>
  <si>
    <t xml:space="preserve">Publicar las Politicas de la Entidad </t>
  </si>
  <si>
    <t>Politicas de la Entidad publicadas.</t>
  </si>
  <si>
    <t xml:space="preserve">Semalmente, de la mano de OCI y Planeación </t>
  </si>
  <si>
    <t>Apoyar la actualización del portal web bajo los requerimientos de Gobierno.</t>
  </si>
  <si>
    <t>Permanente</t>
  </si>
  <si>
    <t xml:space="preserve">Cantidad de contenidos actualizados / cantidad de contenidos solicitados para actualizar en el periodo </t>
  </si>
  <si>
    <t>Contenidos actualizados según solicitud.</t>
  </si>
  <si>
    <t>Esta actividad se realiza de manera diaria y/o de acuerdo a solicitud de publicación de información.</t>
  </si>
  <si>
    <t xml:space="preserve">Mantener actualizado el micrositio de Rendición de cuentas en la web. </t>
  </si>
  <si>
    <t>Cantidad de contenidos actualizados / cantidad de contenidos solicitados para actualizar</t>
  </si>
  <si>
    <t>Micrositio de Rendición de cuentas actualizado en la web.</t>
  </si>
  <si>
    <t xml:space="preserve">Oficina Asesora de Comunicaciones y Mercadeo </t>
  </si>
  <si>
    <t>El micrositio de Rendición de Cuentas en la página web del instituto se encuentra actualizado con la publicación del Anexo 3. Se envío ficha para actualización de contenidos del primer trimestre para micrositio del MEN el día 5 de abril.</t>
  </si>
  <si>
    <t>Publicar resultados de la encuesta realizada sobre evaluación del evento de Rendición de Cuentas.</t>
  </si>
  <si>
    <t xml:space="preserve">1 vez al año. </t>
  </si>
  <si>
    <t>Informe de resultados publicado</t>
  </si>
  <si>
    <t>Publicar el informe de resultados de evaluación del evento de Rendición de Cuentas.</t>
  </si>
  <si>
    <t>Informe de resultados de evaluación del evento de Rendición de Cuentas publicado.</t>
  </si>
  <si>
    <t>Esta actividad se realizará en el cuarto trimestre del año</t>
  </si>
  <si>
    <t>Mantener  a los colaboradores y a la ciudadanía informados  sobre la gestión del Icfes a través de los medios de comunicación existentes en el Instituto.</t>
  </si>
  <si>
    <t>Publicaciones y/o actualizaciones en canales de comunicación (Página web, redes sociales, boletin interno)</t>
  </si>
  <si>
    <t>Publicaciones y/o actualizaciones en las canales de comunicación</t>
  </si>
  <si>
    <t>Publicaciones y/o actualizaciones en canales de comunicación</t>
  </si>
  <si>
    <t>Esta actividad se realiza de manera diaria y/o de acuerdo a solicitud de publicación de información. Las plataformas sociales digitales por las cuales se está compartiendo dicha información son:  Twitter: @ICFEScol
Instagram icfescol 
Facebook: @icfescol 
LinkedIn: Instituto Colombiano para la Evaluación de la Educación (ICFES) 
YouTube: ICFES</t>
  </si>
  <si>
    <r>
      <t>Publicar  y mantener actualizado en la página web el  horario de atención al ciudadano de los canales dispuestos.</t>
    </r>
    <r>
      <rPr>
        <sz val="10"/>
        <color rgb="FFFF0000"/>
        <rFont val="Verdana"/>
        <family val="2"/>
      </rPr>
      <t xml:space="preserve"> </t>
    </r>
  </si>
  <si>
    <t>Cada vez que se requiera.</t>
  </si>
  <si>
    <t># de actualizaciones realizadas/ Total de modificaciones al horario de atención al ciudadano</t>
  </si>
  <si>
    <t>Información institucional actualizada en la página web.</t>
  </si>
  <si>
    <t>Unidad de Atención al Ciudadano</t>
  </si>
  <si>
    <t>La página web del instituto se encuentra actualizada e incluye los horarios de atención al público
https://www.icfes.gov.co/web/guest/canales-de-atencion</t>
  </si>
  <si>
    <t>Publicar y mantener actualizados los detalles de los trámites y servicios brindados directamente al público o que se pueden agotar en la entidad.</t>
  </si>
  <si>
    <t>Permanente, cade vez que se requiera.</t>
  </si>
  <si>
    <t>Total de trámites y servicio actualizados/ Total de trámites y servicios registrados</t>
  </si>
  <si>
    <t>Publicación detalles de los trámites y servicios brindado</t>
  </si>
  <si>
    <t>Todos los trámites y servicios se encuentran actualizados en la página web del Instituto
https://www.icfes.gov.co/web/guest/tramites-y-servicios-icfes</t>
  </si>
  <si>
    <t>Publicar y mantener actualizado el  mecanismo de presentación directa de solicitudes, quejas y reclamos</t>
  </si>
  <si>
    <t>Total de publicaciones del mecanismo/Total de actualización del mecanismo</t>
  </si>
  <si>
    <t>Divulgar en el sitio web oficial, los medios de comunicación física y  otros canales de comunicación habilitados por el mismo</t>
  </si>
  <si>
    <t>El formulario para la radicación de PQRSD se encuentra disponible en la página web del Instituto
http://atencionciudadano.icfes.gov.co/pqr/radicar.php#_blank</t>
  </si>
  <si>
    <t>Elaborar y Publicar informe de PQRS</t>
  </si>
  <si>
    <t>Trimestral.</t>
  </si>
  <si>
    <t>Publicación trimestral de informe de resultados de gestión de PQRS</t>
  </si>
  <si>
    <t xml:space="preserve">Informe de todas las PQRS y los tiempos de respuesta del sujeto obligado. </t>
  </si>
  <si>
    <t xml:space="preserve">Informe de PQRS y los tiempos de respuesta del sujeto obligado. </t>
  </si>
  <si>
    <t>Los informes de PQRSD a corte de diciembre 31 se encuentran publicados en la página web del Instituto, el informe del primer trimestre de 2021 se encuentra en proceso de verificación para su publicación.
https://www.icfes.gov.co/web/guest/informe-de-peticiones-quejas-reclamos-denuncias-y-solicitudes-de-acceso-a-la-informacion</t>
  </si>
  <si>
    <t>Realizar oportunamente el registro de usuarios, asociación de contratos y  reporte de novedades para las  Hojas de Vida vinculadas en el SIGEP.</t>
  </si>
  <si>
    <t>El reporte de novedades y asociación de contratos en el SIGEP se realizará mes vencido.</t>
  </si>
  <si>
    <t>Número de novedades de contratistas prestación de servicios profesionales y de apoyo a la gestión vinculadas en SIGEP del periodo / Número de novedades de contratistas prestación de servicios profesionales y de apoyo a la gestión presentadas en el periodo *100</t>
  </si>
  <si>
    <t>Directorio de contratistas prestación de servicios profesionales y de apoyo a la gestión actualizado en el SIGEP.</t>
  </si>
  <si>
    <t>Subdirección de Abastecimientos y Servicios Generales</t>
  </si>
  <si>
    <t>https://servidorpublico.sigep.gov.co/sse_generico/espanol/generico_login.jsp?estado=3
1. A 31.03.2021 se han suscrito 276 contratos por Prestación de Servicios Profesionales y de Apoyo a la Gestión (PSPyAP).
2. A 31.03.2021 se tienen 274 contratos activos suscritos por PSPyAG.
3. A 31.03.2021 se han finalizado 2 contratos por vencimiento del plazo de ejecución.
4. A 31.03.2021 se ha realizado 1 adición a contratos de PSPyAG.
5. A 31.03.2021 se han realizado 7 cesiones a contratos de PSPyAG.
NOTA: A 31.03.2021 se han presentado 286 novedades (contratos suscritos, finalizados, adición y cesiones) de las cuales 282 se han registrado en sigep. Las 4 restantes no se han podido vincular ya que el supervisor Sergio Andres Soler Rosas no se ha podido vincular en el SIGEP desde la Subdirección de Talento Humano</t>
  </si>
  <si>
    <t>Publicar Plan Anual de Adquisiciones (PAA)</t>
  </si>
  <si>
    <t>Máximo 31 de enero de cada año y de manera mes vencido las modificaciones realizadas.</t>
  </si>
  <si>
    <t>Número de Versiones del PAA  publicadas  en el periodo /  Número de Versiones  del PAA realizadas en el periodo  *100</t>
  </si>
  <si>
    <t>Publicación del Plan Anual de Adquisiciones en la página web institucional y en la herramienta sistemática que disponga Colombia Compra Eficiente.</t>
  </si>
  <si>
    <t>https://www.icfes.gov.co/web/guest/plan-anual-de-adquisiciones</t>
  </si>
  <si>
    <t>Mantener activo y actualizado el vínculo SECOP para evidenciar las contrataciones adjudicadas para la correspondiente vigencia.</t>
  </si>
  <si>
    <t>→   Los sujetos obligados que contraten con cargo a recursos públicos deben publicar los documentos  y los actos administrativos del proceso de contratación dentro de los (3) días siguientes a su expedición (Art. 19 Dec 1510/13).</t>
  </si>
  <si>
    <t>Disponibilidad del Vinculo a SECOP o el que haga sus veces en Página web Institucional</t>
  </si>
  <si>
    <t xml:space="preserve">Vínculo SECOP o el que haga las veces en la página web institucional. </t>
  </si>
  <si>
    <t>https://www.icfes.gov.co/web/guest/publicacion-de-la-informacion-contractual-icfes</t>
  </si>
  <si>
    <t>Tramitar en SECOP II la adjudicación y ejecución de contratos, incluidos concursos, licitaciones y demás modalidades de contratación pública. El sujeto obligado debe publicar las aprobaciones, autorizaciones, requerimientos o informes del supervisor o del interventor, que prueben la ejecución del contrato.</t>
  </si>
  <si>
    <t>Cada vez que se celebra un contrato en SECOP II o herramienta que haga las veces y de manera mes vencido en página web.</t>
  </si>
  <si>
    <t>Número de procesos contractuales adjudicados publicados en el periodo  / Número de procesos contractuales adjudicados en el periodo *100</t>
  </si>
  <si>
    <t>Publicación de información de contratación pública en la página web y en el SECOP II o herramienta que haga las veces.</t>
  </si>
  <si>
    <t>Mantener actualizado el  Manual de Contratación.</t>
  </si>
  <si>
    <t>Cada vez que se actualice</t>
  </si>
  <si>
    <t>Número de Manuales de Contratación vigentes  publicados  / Número de Manuales de Contratación vigentes  *100</t>
  </si>
  <si>
    <t>Manual de contratación vigente publicado.</t>
  </si>
  <si>
    <t>https://www.icfes.gov.co/web/guest/normatividad-que-rige-la-contratacion</t>
  </si>
  <si>
    <t>Actualizar  y publicar un plan para facilitar la identificación, gestión, clasificación, organización, conservación y disposición de la información pública, desde su creación hasta disposición final, con fines de conservación permanente o eliminación.</t>
  </si>
  <si>
    <t>Cada vez que se presenten modificaciones a la planeación estratégica que afecte las actividades establecidas a corto, mediano y largo plazo en el Programa de Gestión Documental.</t>
  </si>
  <si>
    <t>Número de Programas de Gestión Documental vigentes  publicados  / Número de Programas de Gestión Documental vigentes  *100</t>
  </si>
  <si>
    <t>Programa de gestión documental vigente actualizado</t>
  </si>
  <si>
    <t>https://www.icfes.gov.co/nl/programa-de-gestion-documental</t>
  </si>
  <si>
    <t>Implementar y actualizar si se requiere el Plan Institucional de Archivos.</t>
  </si>
  <si>
    <t>Cada vez que se presenten modificaciones a la planeación estratégica que afecte las actividades establecidas a corto, mediano y largo plazo en el Plan Institucional de Archivos.</t>
  </si>
  <si>
    <t>Número de actividades del Plan Operativo de acción del periodo ejecutadas   / Número de actividades del Plan Operativo de acción del periodo planificadas   *100</t>
  </si>
  <si>
    <t>Implementación del Plan Institucional de Archivos (PINAR)</t>
  </si>
  <si>
    <t>https://www.icfes.gov.co/nl/plan-institucional-de-archivos</t>
  </si>
  <si>
    <t>Mantener actualizadas las listas de series documentales con sus correspondientes tipos de documentos, a los cuales se les asigna el tiempo de permanencia en cada etapa del ciclo vital de los documentos.</t>
  </si>
  <si>
    <t xml:space="preserve">Cada vez que se actualice el instrumento de las TRD, con  base en lo definido en el Acuerdo AGN 004 del 2019. </t>
  </si>
  <si>
    <t>Número de Tablas de retención documental  vigentes  publicadas  / Número de Tablas de retención documental  vigentes  *100</t>
  </si>
  <si>
    <t>Tablas de Retención Documental convalidadas y publicadas</t>
  </si>
  <si>
    <t>https://www.icfes.gov.co/web/guest/tablas-de-retencion-documental</t>
  </si>
  <si>
    <t>Publicar el Plan de Acción Institucional.</t>
  </si>
  <si>
    <t>Artículo 20. Se garantiza a toda persona la libertad de expresar y difundir su pensamiento y opiniones, la de informar y recibir información veraz e imparcial, y la de fundar medios masivos de comunicación.
Artículo 74. Todas las personas tienen derecho a acceder a los documentos públicos salvo los casos que establezca la ley. El secreto profesional es inviolable.</t>
  </si>
  <si>
    <t>Documento publicado.</t>
  </si>
  <si>
    <t>Documento publicado antes del 31 de enero de 2021.</t>
  </si>
  <si>
    <t xml:space="preserve">Plan de Acción Institucional </t>
  </si>
  <si>
    <t>Se publicó el Plan de Acción Institucional para la vigencia 2021 en el 18 de diciembre de 2020: https://www.icfes.gov.co/web/guest/politicas-lineamientos-y-manuales</t>
  </si>
  <si>
    <t>Publicar políticas, lineamientos o manuales generados por la Oficina Asesora de Planeación y que tengan clasificación de la información pública.</t>
  </si>
  <si>
    <t>Cada vez que se creen o modifiquen.</t>
  </si>
  <si>
    <t>(Total de documentos actualizados/Total de documentos solicitados para actualizar)*100</t>
  </si>
  <si>
    <t>Políticas, lineamientos o manuales institucionales publicados en página web.</t>
  </si>
  <si>
    <t>Todos los documentos actualizados se han solicitado actualizar bien sea en página web o en el aplicativo de los sistemas de gestión - Daruma. Evidencia en: https://www.icfes.gov.co/ y https://icfes.darumasoftware.com/app.php/staff</t>
  </si>
  <si>
    <t>Actualizar y publicar la matriz de procesos y procedimientos Icfes.</t>
  </si>
  <si>
    <t>4 veces al año</t>
  </si>
  <si>
    <t>(Número de matrices con procedimientos actualizados/Total matrices proyectadas publicar en el periodo)*100</t>
  </si>
  <si>
    <t>Matriz de procesos y procedimientos Icfes publicada.</t>
  </si>
  <si>
    <t>Durante el primer trimestre se realizó la actualización correspondiente en página web. Evidencia en:  https://www.icfes.gov.co/nl/procesos-y-procedimientos</t>
  </si>
  <si>
    <t>Revisar y actualizar la caracterización de ciudadanos, usuarios y grupos de interés.</t>
  </si>
  <si>
    <t>1 vez al año.</t>
  </si>
  <si>
    <t>Caracterización de ciudadanos, usuarios y grupos de interés publicada.</t>
  </si>
  <si>
    <t>Caracterización de ciudadanos, usuarios y grupos de interés (1) publicada.</t>
  </si>
  <si>
    <t>Caracterización  de ciudadanos, usuarios y grupos de interés.</t>
  </si>
  <si>
    <t xml:space="preserve">La actividad se tiene prevista para realizar en el segundo y tercer trimestre de 2021. </t>
  </si>
  <si>
    <r>
      <t xml:space="preserve">Reportar a Organismos de control información que se solicite. </t>
    </r>
    <r>
      <rPr>
        <sz val="10"/>
        <color rgb="FFFF0000"/>
        <rFont val="Verdana"/>
        <family val="2"/>
      </rPr>
      <t xml:space="preserve"> </t>
    </r>
  </si>
  <si>
    <t>Entes de Control (GOBIERNO)</t>
  </si>
  <si>
    <t>De acuerdo con las fechas establecidas en el Plan Anual de Auditoria</t>
  </si>
  <si>
    <t>(informes reportados a Organismos de Control/ Total de Informes de reportes a Organismos de control programados en el PAA de la vigencia o solicitados por entes de control) X 100</t>
  </si>
  <si>
    <t>Informes a organismos de control.</t>
  </si>
  <si>
    <t xml:space="preserve">Se han reportado 7 de 16 informes programados para la vigencia en el PAA. La evidencia se encuentra en el seguimiento al PAA. </t>
  </si>
  <si>
    <t>Mantener actualizadas las normas generales y reglamentarias del sujeto obligado.</t>
  </si>
  <si>
    <t>Cantidad de actualizaciones en el normograma para el periodo</t>
  </si>
  <si>
    <t>Normograma actualizado en la web</t>
  </si>
  <si>
    <t>Normograma</t>
  </si>
  <si>
    <t>Oficina Asesora Jurídica</t>
  </si>
  <si>
    <t>Para le trimestre se realizaron 20 publicaciones según lo informado por el contratista.</t>
  </si>
  <si>
    <t>Publicar Datos abiertos en (www.datos.gov.co)</t>
  </si>
  <si>
    <t>Estará alineado con el cronograma del FTP</t>
  </si>
  <si>
    <t>Número de Datos publicados / Número de datos listos para publicar</t>
  </si>
  <si>
    <t xml:space="preserve">Publicar los conjuntos de datos para las pruebas Saber 3,5,9,  Saber 11, Pre-Saber,  Saber Pro y Saber TyT relacionados con las pruebas aplicadas y de acuerdo con el cronograma institucional asociado a FTP para el periodo 2020/2021.
</t>
  </si>
  <si>
    <t xml:space="preserve">Dirección de Tecnología e Información.
Oficina Asesora de Planeación 
</t>
  </si>
  <si>
    <t xml:space="preserve">Actualizar y publicar El Registro de Activos de Información (RAI) </t>
  </si>
  <si>
    <t>1 vez al año. Se actualiza en el segundo semestre.</t>
  </si>
  <si>
    <t xml:space="preserve">Avance de publicación Registro de Activos de Información (RAI) 
</t>
  </si>
  <si>
    <t xml:space="preserve">El Registro de Activos de Información (RAI) 
</t>
  </si>
  <si>
    <t xml:space="preserve">Dirección de Tecnología e Información.
Oficina Asesora de Planeación </t>
  </si>
  <si>
    <t>Actualizar y publicar el Índice de Información Clasificada y Reservada.</t>
  </si>
  <si>
    <t xml:space="preserve">Avance de publicación Índice de Información Clasificada y Reservada.
</t>
  </si>
  <si>
    <t xml:space="preserve">El Índice de Información Clasificada y Reservada.
</t>
  </si>
  <si>
    <t>Actualizar y publicar el esquema de Publicación.</t>
  </si>
  <si>
    <t xml:space="preserve">Avance de publicación Esquema de Publicación.
</t>
  </si>
  <si>
    <t xml:space="preserve">El Esquema de Publicación.
</t>
  </si>
  <si>
    <t xml:space="preserve">
Dirección de Tecnología e Información</t>
  </si>
  <si>
    <t>Publicar Presupuesto General asignado de la vigencia fiscal.</t>
  </si>
  <si>
    <t>Enero. Cada año.</t>
  </si>
  <si>
    <t>Resolución Confis + Resolución Interna de desagregación + Acuerdo refrendación / Total de documentos a publicar</t>
  </si>
  <si>
    <t>Publicar Estados Financieros y ejecución presupuestal</t>
  </si>
  <si>
    <t>Presupuesto de la Entidad.</t>
  </si>
  <si>
    <t>Subdirección Financiera y Contable</t>
  </si>
  <si>
    <t>https://www.icfes.gov.co/web/guest/presupuesto-general</t>
  </si>
  <si>
    <t>Publicar Ejecución presupuestal histórica anual.</t>
  </si>
  <si>
    <t>Febrero. Cada año.</t>
  </si>
  <si>
    <t>Informe mensual de ejecución presupuestal diciembre / Informe mensual de ejecución presupuestal diciembre</t>
  </si>
  <si>
    <t>Ejecución presupuestal histórica.</t>
  </si>
  <si>
    <t>https://www.icfes.gov.co/web/guest/ejecucion-presupuestal-historica-anual</t>
  </si>
  <si>
    <t xml:space="preserve">Publicar presupuesto desagregado (Ejecución Mensual del Presupuesto) y/o modificaciones. </t>
  </si>
  <si>
    <t>Permanente (mensual)</t>
  </si>
  <si>
    <t xml:space="preserve">Ejecuciones mensuales (ene + feb + mar + abr + may + jun + jul + ago + sep + oct + nov + dic ) /Total de informes de enero a diciembre </t>
  </si>
  <si>
    <t>Presupuesto desagregado.</t>
  </si>
  <si>
    <t xml:space="preserve"> A la presente fecha no se ha generado la publicación respectiva del informe mensual de ejecución del presupuesto de ingresos y gastos de los meses de enero y febrero de 2021, dado que el Ministerio de Hacienda y Crédito Público (MHCP) aún no ha finalizado las directrices para el trámite de este. Cabe resaltar que, a diferencia de años anteriores, para la vigencia 2021, el envío de la información deberá hacerse en aplicativo indicado por el MHCP; se espera que cuando el Ministerio tenga todos los insumos correspondientes al inicio de su implementación comunique la fecha de inicio y el sitio web donde se encuentren todo los protocolos, requerimientos y lineamientos  necesarios para su utilización.
</t>
  </si>
  <si>
    <t>Dialogo en doble via con la ciudadania y las organizaciones</t>
  </si>
  <si>
    <t>Planear y ejecutar el espacio de diálogo de rendición de cuentas.</t>
  </si>
  <si>
    <t>Artículo 20. Se garantiza a toda persona la libertad de expresar y difundir su pensamiento y opiniones, la de informar y recibir información veraz e imparcial, y la de fundar medios masivos de comunicación.
Artículo 13. Todas las personas nacen libres e iguales ante la ley, recibirán la misma protección y trato de las autoridades y gozarán de los mismos derechos, libertades y oportunidades sin ninguna discriminación</t>
  </si>
  <si>
    <t xml:space="preserve">De acuerdo a la programación establecida por el equipo de rendición de cuentas. </t>
  </si>
  <si>
    <t>(Evento realizado / evento programado) * 100%)</t>
  </si>
  <si>
    <t>Evento de rendición de cuentas</t>
  </si>
  <si>
    <t>Equipo de rendición de cuentas</t>
  </si>
  <si>
    <t>Realizar la divulgación interna y externa a través de los canales de comunicaciones existentes, sobre análisis e interpretación de resultados y temas de interés en la comunidad educativa.</t>
  </si>
  <si>
    <t>Trimestral</t>
  </si>
  <si>
    <t>(Publicaciones realizadas / publicaciones programadas) * 100%)</t>
  </si>
  <si>
    <t>Videos, cápsulas y/o transmisiones de Facebook Live, piezas, entre otros.</t>
  </si>
  <si>
    <t>Oficina Asesora de Comunicaciones y Mercadeo y Subdirección de Análisis y Divulgación.</t>
  </si>
  <si>
    <t>De las 30 transmisiones proyectadas, a la fecha se han realizado 11 entre SAyD y la OACM.
Desarrollo de piezas de video y alojamiento para el lanzamiento https://www.youtube.com/playlist?list=PLt6EW-86jCHWyqEzbvObMTGphhfU19ua9
Transmisión Youtube Live del reporte de resultados del (enmarcado en la feria Matricúlate: https://youtu.be/-fRQ2M4Reo4
TRansmisión del lanzamiento del Informe de resultados de Saber 11-2020https://eventosmineducacion.webex.com/eventosmineducacion-es/onstage/g.php?MTID=e52103e4f9519616999db2677c5c0a540 
Transmisión Youtube Live del reporte de resultados del examen Saber Pro. https://youtu.be/-fRQ2M4Reo4
Lanzamiento del informe de Enseñanza y aprendizaje TALIS https://youtu.be/eKS2Gq5qIIk</t>
  </si>
  <si>
    <t>Publicar y realizar seguimiento al Plan de participación ciudadana.</t>
  </si>
  <si>
    <t xml:space="preserve"> Para la publicación del plan, a más tardar el 31 de enero de cada año y sus seguimientos trimestrales.</t>
  </si>
  <si>
    <t>Total de publicaciones del Plan de participación ciudadana/Total de versiones del Plan de participación ciudadana</t>
  </si>
  <si>
    <t xml:space="preserve">Plan de Participación Ciudadana publicados </t>
  </si>
  <si>
    <t>Plan de Participación Ciudadana.</t>
  </si>
  <si>
    <t>En el primer trimestre se desarrolla con distintas áreas del Instituto el plan de participación ciudadana 2021, el cual cuenta con actividades que involucran  a los grupos de interés del Instituto, el cual  se encuentra publicado y actualizado en su versión 2021.</t>
  </si>
  <si>
    <t xml:space="preserve">Participar en los espacios dispuestos por el DNP para presentar la oferta de trámites y servicios a la ciudadanía en las regiones. </t>
  </si>
  <si>
    <t>De acuerdo a la programación del DNP</t>
  </si>
  <si>
    <t># de participación de la Entidad en los espacios progrmados por el DNP / Espacios programados por el DNP para la presentación de la oferta en tramites y servicios</t>
  </si>
  <si>
    <t>Asistir al 50% de las ferias programadas por el DNP.</t>
  </si>
  <si>
    <t>Asistir al 50% de los espacios programados por el DNP.</t>
  </si>
  <si>
    <t xml:space="preserve">Dando cumplimiento a las actividades programadas en el Plan de Partición Ciudadana y atendiendo la invitación realizada por Departamento Administrativo de la Función Pública, la Unidad de Atención al Ciudadano del Icfes busca participar de la Feria Acércate que se realizará el próximo del 21 al 26 de junio en Santander de Quilichao – Cauca.
El objetivo de este espacio es facilitar en las regiones el acceso de la comunidad a la oferta institucional, entregar información, efectuar espacios de rendición de cuentas, promover el control social y la participación ciudadana en la gestión, entre otras actividades. </t>
  </si>
  <si>
    <t>Pilotajes y o grupo focal con la comunidad educativa</t>
  </si>
  <si>
    <t>Usuarios de información</t>
  </si>
  <si>
    <t>En el transcurso del año</t>
  </si>
  <si>
    <t>(Actividades realizadas / actividades programadas) * 100%)</t>
  </si>
  <si>
    <t>Pilotajes y/o grupos focales</t>
  </si>
  <si>
    <t>Subdirección de Análisis y Divulgación</t>
  </si>
  <si>
    <t xml:space="preserve">50% 
</t>
  </si>
  <si>
    <t>De las 3 sesiones de grupos focales y 3 pilotos programados, se tiene: Pilotaje del Reporte individual de Saber 11, con estudiantes que obtuvieron resultado 500 en el puntaje global del examen en 2020.
Evidencias: https://icfesgovco.sharepoint.com/:f:/s/SAyD2021-EQUIPOS/EjyvaIwwbZtGrZEzH3c4gJgBG4sqOfODV__BRhKbufADvg?e=GfkJye
Pilotaje del reporte individual de Saber TyT: https://icfesgovco.sharepoint.com/:f:/s/SAyD2021-EQUIPOS/Es9aRuB9_opGkEy3hX5_XDEBvwhuWuzYPudunWJnabgHcQ?e=VwmiWe
Pilotaje del visor para la gestión de de inscripción y aplicación de Evaluar para Avanzar: https://icfesgovco.sharepoint.com/:f:/s/SAyD2021-EQUIPOS/EqZNn7MyCo9Doc_gGBC5rfsBlcYDFXzsspAm4CS3ve4R_g?e=ybMMNy</t>
  </si>
  <si>
    <t>Espaciós de difusion con la comunidad educativa</t>
  </si>
  <si>
    <t>Entrega de caja de herramientas
Encuentros virtuales y/o presenciales</t>
  </si>
  <si>
    <t>De 30 sesiones de divulgación programadas (más 5 mesas de trabajo con comunidades indígenas en el proyecto de inclusión que se reportan en la fila 51) y 27 sesiones de Evaluar para Avanzar, se reporta: 
11 sesiones de Evaluar para Avanzar: https://icfesgovco.sharepoint.com/:f:/s/SAyD2021-EQUIPOS/EpQk7PJGBtlGqciWNUA_1hMBK9VU9S2jFdZG5nGOq5ilFg?e=z1IwTH 
Sesión de lanzamiento de Talis: https://icfesgovco.sharepoint.com/:f:/s/SAyD2021-EQUIPOS/EkOSrI8UlkZOpTnIsPOd3SwBlbN9aMKWxWWyD0Sq_V3vng?e=ghtarP
Sesión informativa de Sabert TyT: https://icfesgovco.sharepoint.com/:f:/s/SAyD2021-EQUIPOS/Es3reZnpD-VMiNdWVRQTkKIB4u5RUZDTcBed76wMx3j2zQ?e=1b0kt4</t>
  </si>
  <si>
    <t>Encuentro Nacional de Líderes</t>
  </si>
  <si>
    <t>Encuentro virtual y/o presencial con los líderes de calidad de las Secretarías de educación.</t>
  </si>
  <si>
    <t>De las 8 sesiones exclusivas con secretarías de educación programadas, y adicionalmente el Enle, a la fecha se han realizado 2: https://icfesgovco.sharepoint.com/:f:/s/SAyD2021-EQUIPOS/Ep157cohA-NEmkNU9tAkJmcB6vl9jQag6QNchSMjCgcIMw?e=5OsihX</t>
  </si>
  <si>
    <t>Mesas de trabajo y divulgación con diferentes poblaciones enfoque de inclusión</t>
  </si>
  <si>
    <t>Mesas de trabajo</t>
  </si>
  <si>
    <t xml:space="preserve">Se tienen programadas 5 mesas de trabajo en el proyecto de inclusión, de las cuales se ha realizado 1 con el pueblo Nasa, en la vereda La Milagrosa, municipio de Inzá - Cauca. https://icfesgovco.sharepoint.com/sites/SAyD2021-EQUIPOS/Documentos%20compartidos/Forms/AllItems.aspx?viewid=d9b77f14%2Dd789%2D4064%2Da8ed%2D504abdd55156&amp;id=%2Fsites%2FSAyD2021%2DEQUIPOS%2FDocumentos%20compartidos%2FGeneral%20SAyD%2FINCLUSI%C3%93N%2FTaller%5FCauca  </t>
  </si>
  <si>
    <t>Realización de actividades de responsabilidad social con las comunidades cercanas o afines a la gestión de talento humano</t>
  </si>
  <si>
    <t>No aparece la opción para incluir a las comunidades como grupo de interés de valor</t>
  </si>
  <si>
    <t>Inclusión</t>
  </si>
  <si>
    <t>Vigencia 2021</t>
  </si>
  <si>
    <t>No de actividades realizadas</t>
  </si>
  <si>
    <t>2 actividades en el año</t>
  </si>
  <si>
    <t>Actividades de responsabilidad social realizadas</t>
  </si>
  <si>
    <t>Subdirección de Talento Humano</t>
  </si>
  <si>
    <t>No se tienen programadas actividades de responsabilidad social en el primer triemestre de 2021.</t>
  </si>
  <si>
    <t>Divulgación de ofertas de empleo y vinculación de personas</t>
  </si>
  <si>
    <t>No de ofertas publicadas</t>
  </si>
  <si>
    <t>Cantidad de personas vinculadas</t>
  </si>
  <si>
    <t>Personas vinculadas</t>
  </si>
  <si>
    <t>https://www.icfes.gov.co/web/guest/resoluciones-de-nombramiento</t>
  </si>
  <si>
    <t>Promover la vinculación de personas con discapacidad</t>
  </si>
  <si>
    <t>Cantidad de convocatorias divulgadas</t>
  </si>
  <si>
    <t>Cantidad de personas con discapacidad vinculadas</t>
  </si>
  <si>
    <t>Personas con discapacidad vinculadas</t>
  </si>
  <si>
    <t>NA</t>
  </si>
  <si>
    <t>Incentivos para motivar la cultura de la rendición y petición de cuentas</t>
  </si>
  <si>
    <t>Identificar con todas las dependencias del instituto:
1. Actividades en las cuales tiene programado o debe involucrar a los grupos de interés de Icfes. 
2. Con las actividades identificadas, señalar cuáles son acciones de participación ciudadana o espacios de rendición de cuentas y los grupos de interés que serán involucrados.</t>
  </si>
  <si>
    <t>TODOS</t>
  </si>
  <si>
    <t>Documento que relaciona las acciones de participación ciudadana o espacios de rendición de cuentas que realizará el Icfes desde las diferentes dependencias.</t>
  </si>
  <si>
    <t>Documento divulgado internamente que relaciona las acciones de participación ciudadana o espacios de rendición de cuentas que realizará el Icfes desde las diferentes dependencias.</t>
  </si>
  <si>
    <t>Esta actividad se revisará con SAyD en comité el día 7 de abril</t>
  </si>
  <si>
    <t>Evaluar, de forma participativa, la estrategia de Rendición de cuentas con los públicos objetivos y utilizar resultados para el plan de mejoramiento.</t>
  </si>
  <si>
    <t xml:space="preserve">
Artículo 13. Todas las personas nacen libres e iguales ante la ley, recibirán la misma protección y trato de las autoridades y gozarán de los mismos derechos, libertades y oportunidades sin ninguna discriminación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Artículo 20. Se garantiza a toda persona la libertad de expresar y difundir su pensamiento y opiniones, la de informar y recibir información veraz e imparcial, y la de fundar medios masivos de comunicación.</t>
  </si>
  <si>
    <t>Durante todo el año</t>
  </si>
  <si>
    <t>Sección construida</t>
  </si>
  <si>
    <t xml:space="preserve">Recibir por lo menos 1000 respuestas en el año y realizar 10 actividades derivadas de las sugerencias de los ciudadanos. </t>
  </si>
  <si>
    <t>Reportes de la encuesta y actividades derivadas a partir de las respuestas.</t>
  </si>
  <si>
    <t xml:space="preserve">Esta activida se revisará con el equipo de Rendición de Cuentas en el comité del 7 de abril </t>
  </si>
  <si>
    <t xml:space="preserve">Aplicar encuesta de temas interés de la rendición de cuentas con el fin de conocer las prioridades de la ciudadanía respecto a la gestión institucional y priorizarlos para el evento de Rendición de Cuentas. </t>
  </si>
  <si>
    <t>Encuesta de temas interés de la ciudadanía para la rendición de cuentas.</t>
  </si>
  <si>
    <t>Encuesta de temas interés para la rendición de cuentas (1) realizada.</t>
  </si>
  <si>
    <t>Encuesta de temas interés para la rendición de cuentas.</t>
  </si>
  <si>
    <t>Publicar resultados de la encuesta realizada sobre temas de interés de la ciudadanía para el evento de Rendición de Cuentas.</t>
  </si>
  <si>
    <t>Documento publicado con resultados de la encuesta realizada sobre temas de interés de la ciudadanía para el evento de Rendición de Cuentas.</t>
  </si>
  <si>
    <t>Informe de resultados de la encuesta de temas de interés publicado (1) publicado.</t>
  </si>
  <si>
    <t>Informe de resultados de la encuesta de temas de interés.</t>
  </si>
  <si>
    <t>Actualizar la matriz institucional de necesidades y expectativas de partes interesadas .</t>
  </si>
  <si>
    <t>4. PROVEEDORES Y 7. FUNCIONARIOS DE PLANTA DEL ICFES</t>
  </si>
  <si>
    <t>Matriz de necesidades y expectativas de partes interesadas publicado.</t>
  </si>
  <si>
    <t>Matriz de necesidades y expectativas de partes interesadas actualizada y publicada.</t>
  </si>
  <si>
    <t xml:space="preserve">Nos encontramos en actualización de la metodología para identificación de necesidades y expectativas alineado con el plan de mejoramiento </t>
  </si>
  <si>
    <t>Evaluación y retroalimentación a la gestión institucional</t>
  </si>
  <si>
    <t>Desarrollar 4 encuentros del equipo de rendición de cuentas para revisar los avances de la estrategia de rendición de cuentas y formular actividades de mejora.</t>
  </si>
  <si>
    <t>(Número de reuniones realizadas / Total de reuniones proyectados realizar)*100</t>
  </si>
  <si>
    <t xml:space="preserve">Análisis del avance de la estrategia y compromisos derivados </t>
  </si>
  <si>
    <t>Se realizó el primer comité de Rendición de Cuentas el día 7 de abril</t>
  </si>
  <si>
    <t>Publicar informe de indicadores de desempeño.</t>
  </si>
  <si>
    <t>Informe trimestral</t>
  </si>
  <si>
    <t>(Número de informes de indicadores publicados / Total de informes de indicadores proyectados publicar)*100</t>
  </si>
  <si>
    <t>4 Informes de indicadores.</t>
  </si>
  <si>
    <t>El informe correspondiente al último trimestre de 2020 fue realizado y publicado en el primer trimestre por ser trimestre vencido en el enlace:  https://www.icfes.gov.co/nl/metas-objetivos-e-indicadores-de-gestion</t>
  </si>
  <si>
    <t>Realizar Boletín de Gestión Institucional.</t>
  </si>
  <si>
    <t>2 veces al año. Semestral</t>
  </si>
  <si>
    <t>(Número de boletines de gestión publicados / Total de boletines proyectados publicar)*100</t>
  </si>
  <si>
    <t>Boletín de Gestión Institucional.</t>
  </si>
  <si>
    <t>Esta actividad se realizará una vez salgan los informes de indicadores del 2021.</t>
  </si>
  <si>
    <t>Presentar y publicar los informes de gestión, evaluación y auditoría.</t>
  </si>
  <si>
    <t xml:space="preserve">De acuerdo con las fechas establecidas en el Plan Anual de Auditoria </t>
  </si>
  <si>
    <t>(Informes presentados por la OCI / Informes porgramados para presentar en el PAA de la vigencia) X 100</t>
  </si>
  <si>
    <t xml:space="preserve"> Informes de gestión, evaluación y auditoría.</t>
  </si>
  <si>
    <t xml:space="preserve">Se han realizado 10 de 37 informes programados para la vigencia en el PAA. La evidencia se encuentra en el seguimiento trimestral al PAA. </t>
  </si>
  <si>
    <t>Efectuar el seguimiento y el control a la implementación y a los avances de las actividades del componente de rendición de cuentas</t>
  </si>
  <si>
    <t xml:space="preserve">Seguimiento Cuatrimestral </t>
  </si>
  <si>
    <t>(Informes de seguimiento del PAAC publicados / Informes de seguimiento del PAAC programados en el PAA de la vigencia) X 100</t>
  </si>
  <si>
    <t>Publicar resultados de los seguimientos.</t>
  </si>
  <si>
    <t>03/05/2021
01/09/2021
03/01/2022</t>
  </si>
  <si>
    <t>El primer seguimiento se realiza en el me de mayo</t>
  </si>
  <si>
    <t xml:space="preserve">Aplicar encuesta de evaluación del evento PÚBLICO de rendición de cuentas e identificar oportunidades de mejora. </t>
  </si>
  <si>
    <t>Aplicación de encuesta de evaluación del evento de rendición de cuentas</t>
  </si>
  <si>
    <t>Encuesta de evaluación del evento de rendición de cuentas.</t>
  </si>
  <si>
    <t>Realizar y publicar informe de evaluación de la Estrategia de Rendición de Cuentas desarrollada.</t>
  </si>
  <si>
    <t>Artículo 20. Se garantiza a toda persona la libertad de expresar y difundir su pensamiento y opiniones, la de informar y recibir información veraz e imparcial, y la de fundar medios masivos de comunicación</t>
  </si>
  <si>
    <t>1 vez al año</t>
  </si>
  <si>
    <t>Informe de Rendición de Cuentas publicado</t>
  </si>
  <si>
    <t>Informe de Rendición de Cuentas de la vigencia.</t>
  </si>
  <si>
    <r>
      <t xml:space="preserve">Realizar  y publicar el Plan de Mejoramiento del ejercicio de Rendición de cuentas </t>
    </r>
    <r>
      <rPr>
        <sz val="10"/>
        <color rgb="FFFF0000"/>
        <rFont val="Verdana"/>
        <family val="2"/>
      </rPr>
      <t xml:space="preserve"> </t>
    </r>
  </si>
  <si>
    <t>Número de actualizaciones y publicaciones del plan de mejora / cantidad de solicitudes de actualización</t>
  </si>
  <si>
    <t>Proyección de plan de mejoramiento del ejercicio de rendición de cuentas</t>
  </si>
  <si>
    <t>Publicación del plan de mejoramiento del ejercicio de rendición de cuentas</t>
  </si>
  <si>
    <t>ANEXO 6. ESTRATEGIA DE CODIGO DE INTEGRIDAD Y CONFLICTO DE INTERES</t>
  </si>
  <si>
    <t>AÑO:         2022</t>
  </si>
  <si>
    <t>CONFLICTO DE INTERESES</t>
  </si>
  <si>
    <t>En el componente de Iniciativas Adicionales del Plan Anticorrupción y Atención al Ciudadano - PAAC, se programaron actividades de pedagogía o campañas de sensibilización sobre los conflictos de intereses y la importancia de declararlos.</t>
  </si>
  <si>
    <t>Desarrollar dos actividades de pedagogía sobre el manejo de los conflicto de intereses.</t>
  </si>
  <si>
    <t>Secretaría General - Subdirección de Abastecimiento y Servicios Generales - Subdirección de Talento Humano</t>
  </si>
  <si>
    <t>CONFLICTO DE INTERESES - CÓDIGO DE INTEGRIDAD</t>
  </si>
  <si>
    <t xml:space="preserve">Dentro del Plan Institucional de Capacitación para la vigencia 2022, se contempla acciones de capacitación o sensibilización sobre integridad, ética de lo público o conflicto de intereses. 
</t>
  </si>
  <si>
    <t xml:space="preserve">Se desarrollaran dos capacitaciones en las que se aborden temas relacionados con sensibilización sobre integridad, ética de lo público o conflicto de intereses. </t>
  </si>
  <si>
    <t xml:space="preserve">Se hace seguimiento a la implementación de la estrategia de gestión de conflicto de intereses por parte del Comité Institucional de Gestión y Desempeño.
</t>
  </si>
  <si>
    <t>Se presentará una vez al año un reporte de las actividades y gestiones que se han adelantado en relación con la estrategia de gestión de conflicto de intereses al Comité Institucional de Gestión y Desempeño.</t>
  </si>
  <si>
    <t xml:space="preserve">La entidad cuenta con un canal de comunicación interna (correo, buzón, intranet) para recibir declaraciones de impedimentos o recusaciones de impedimentos. </t>
  </si>
  <si>
    <t>Se implementará desde la Secretaría General un correo electrónico para recibir declaraciones de conflictos de intereses o recusaciones.</t>
  </si>
  <si>
    <t>La entidad ha realizado acciones de capacitación del trámite de los impedimentos y recusaciones de acuerdo al artículo 12 de la Ley 1437 de 2011</t>
  </si>
  <si>
    <t>Desarrollar una jornada de capacitación sobre el procedimiento y trámite de los impedimentos y recusaciones de acuerdo con los contemplado en el artículo 12 de la Ley 1437 de 2011 y la Guía que define los lineamientos para el manejo de conflicto de intereses al interior del Icfes.</t>
  </si>
  <si>
    <t>Subdirección de Abastecimiento y Servicios Generales - Subdirección de Talento Humano</t>
  </si>
  <si>
    <t xml:space="preserve">CÓDIGO DE INTEGRIDAD </t>
  </si>
  <si>
    <t>Establecer mecanismos de retroalimentación con los servidores públicos, tales como grupos de intercambio, encuestas, correo electrónico, entre otras,  que corroboren la confidencialidad de los servidores y ayuden a mejorar las ideas de implementación y gestión.</t>
  </si>
  <si>
    <t xml:space="preserve">Aplicar una encuesta al final del año en la que se permita a los colaboradores efectuar una retroalimentación sobre la estrategia que fue implementada en relación con la sensibilización del Código de Integridad, la cual pueda ayudar a mejorar las ideas que fueron implementadas. </t>
  </si>
  <si>
    <t>Habilitar los canales presenciales y virtuales definidos en el plan para  consultar,  discutir y retroalimentar con los servidores públicos y grupos de intercambio sus recomendaciones u objeciones a la actividad que la entidad ejecutó para el desarrollo de su gestión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</si>
  <si>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</si>
  <si>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 xml:space="preserve">Definir las estrategias para la inducción o reinducción de los servidores públicos con el propósito de afianzar las temáticas del Código de integridad. 
</t>
  </si>
  <si>
    <t xml:space="preserve">Dentro de las jornadas de inducción o reinducción de los servidores públicos que se efectúen en el año, tener en cuenta las temáticas relacionadas con el Código de Integridad </t>
  </si>
  <si>
    <t>Establecer el  cronograma de ejecución de las actividades de implementación del Código de Integridad.</t>
  </si>
  <si>
    <t>Al inicio de la vigencia se definirá el cronograma de ejecución de las actividades de implementación del Código de Integridad.</t>
  </si>
  <si>
    <t xml:space="preserve">Preparar las actividades que se implementarán en el afianzamiento del Código de Integridad. </t>
  </si>
  <si>
    <t xml:space="preserve">Dentro del marco de la estrategia de sensibilización y socialización del Código de Integridad se desarrollarán cuatro actividades que podrán ser presenciales o virtuales, para cada una se surtirán los siguientes procesos:
1. Divulgación por distintos canales de comunicación.
2. Se analizarán las observaciones o recomendaciones que  efectúen los participantes y se tendrán en cuenta para efectuar ajustes.
3. Así mismo, se socializarán los resultados de cada una de las actividades. </t>
  </si>
  <si>
    <t>Divulgar las actvidades del Código de integridad  por distintos canales, logrando la participación activa de los servidores públicos a ser parte de las buenas practicas.</t>
  </si>
  <si>
    <t>Implementar las actividades con los servidores públicos de la entidad, habilitando espacios presenciales y virtuales para dicho aprendizaje.</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</si>
  <si>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</si>
  <si>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</si>
  <si>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 xml:space="preserve">Documentar las buenas practicas de la entidad en materia de Integridad que permitan alimentar la próximo intervención del Código. </t>
  </si>
  <si>
    <t>Se llevará el registro documental y magnético de cada una de las actividades que se implemente en el marco de la estrategia de sensibilización y socialización del Código de Integridad</t>
  </si>
  <si>
    <t xml:space="preserve"> MECANISMOS PARA MEJORAR LA ATENCIÓN AL CIUDADANO</t>
  </si>
  <si>
    <r>
      <t xml:space="preserve">AÑO:         </t>
    </r>
    <r>
      <rPr>
        <sz val="10"/>
        <color theme="1"/>
        <rFont val="Calibri"/>
        <family val="2"/>
        <scheme val="minor"/>
      </rPr>
      <t>2020</t>
    </r>
  </si>
  <si>
    <r>
      <t xml:space="preserve">VERSIÓN:  </t>
    </r>
    <r>
      <rPr>
        <sz val="10"/>
        <color theme="1"/>
        <rFont val="Calibri"/>
        <family val="2"/>
        <scheme val="minor"/>
      </rPr>
      <t>1 de 31/01/2021</t>
    </r>
  </si>
  <si>
    <t>% DE AVANCE DE LA ACTIVIDAD MONITOREO ABRIL</t>
  </si>
  <si>
    <t xml:space="preserve">OBSERVACIONES- EVIDENCIAS  MONITOREO ABRIL </t>
  </si>
  <si>
    <t>% DE AVANCE DE LA ACTIVIDAD MONITOREO DICIEMBRE</t>
  </si>
  <si>
    <t>OBSERVACIONES- EVIDENCIAS  MONITOREO DICIEMBRE</t>
  </si>
  <si>
    <t>Fortalecimiento canales de atención</t>
  </si>
  <si>
    <t>Monitorear los indicadores de la UAC que permitan evaluar y controlar las actividades de gestión y respuesta de las PQRSD.</t>
  </si>
  <si>
    <t xml:space="preserve">1. Registro mensual en el sistema de Gestión de Calidad sobre el avance y nota obtenida de los indicadores
Producto: Registro en el Sistema. </t>
  </si>
  <si>
    <t>Se ha desarrollado   el monitoreo y análisis mensual al indicador de satisfacción el cual cerró el trimestre con un porcentaje de cumplimiento  acumulado del 83% sobre el 100%. En cuanto al indicador de oportunidad  se le realiza monitoreo y análisis trimestral cerrando el trimestre con un porcentaje de cumplimiento  acumulado del  92,5% sobre el 100%.</t>
  </si>
  <si>
    <t>Actualizar el protocolo de atención al ciudadano, que incluya información sobre las novedades de los canales de atención, atención preferencial personas con capacidades diversas o de especial protección.</t>
  </si>
  <si>
    <t>Protocolo de atención al ciudadano actualizado</t>
  </si>
  <si>
    <t>El protocolo de atención al ciudadano se encuentra actualizado, incluye información sobre las novedades de los canales de atención, atención preferencial personas con capacidades diversas o de especial protección.</t>
  </si>
  <si>
    <t>Talento humano</t>
  </si>
  <si>
    <t>Desarrollar actividades de capacitación y sensibilización en servicio al ciudadano. 
Temas recomendados:  cultura de servicio al ciudadano, fortalecimiento de competencias
para el desarrollo de la labor de servicio, innovación en la administración púbica, ética y valores del
servidor público, normatividad, competencias y habilidades personales, gestión del cambio, lenguaje
claro</t>
  </si>
  <si>
    <t>Realizar cuatro (4) actividades al año de capacitación y/o sensibilización en servicio para el personal, (1) cada trimestre</t>
  </si>
  <si>
    <t xml:space="preserve">Se incluyeron capacitaciones de acuerdo con los temas recomendados:  cultura de servicio al ciudadano, fortalecimiento de competencias para el desarrollo de la labor de servicio, innovación en la administración pública, ética y valores del servidor público, normatividad, competencias y habilidades personales, gestión del cambio, lenguaje claro. </t>
  </si>
  <si>
    <t>Relacionamiento con el ciudadano</t>
  </si>
  <si>
    <t>Implementar mejoras en los canales de atención dispuestos en la entidad para ampliar la cobertura.</t>
  </si>
  <si>
    <t xml:space="preserve">Mejora implementada en un canal de atención. </t>
  </si>
  <si>
    <t>Durante el primer cuatrimestre se analiza las tipologias de mayor impacto de manera transversal en los canales de atención, en el cual se identificá que la tipología por el cual se comunica mayormente los ciudadanos es por la consulta de resultados, de manera que se evaluan las diferentes opciones para mitigar el impacto que genera esta consulta , entre ellas se comienza con el piloto de direccionar a los ciudadanos al material publicado  en la pagina web en referencia del tema lo cual genera disminución de tiempo de llamada, incentiva el uso de los canales eletrocnicos  y  uso de los paso a paso publicados.</t>
  </si>
  <si>
    <t>Realizar una medición de la percepción de los ciudadanos.</t>
  </si>
  <si>
    <t xml:space="preserve">1. Proceso de medición de la percepción de los ciudadanos
2. Presentar los resultados al Comité Directivo
</t>
  </si>
  <si>
    <t xml:space="preserve"> Desde la Unidad de Atención al  Ciudadano se avanzó en la actualización de los documentos que hacen parte de la etapa precontractual de esta actividad, los cuales están en proceso de validación de acuerdo con los requerimientos de esta vigencia, así como de la validación de los recursos financieros para la ejecución de la actividad. </t>
  </si>
  <si>
    <t>Seguimiento</t>
  </si>
  <si>
    <t>Efectuar el seguimiento y el control a la implementación y a los avances de las actividades consignadas en el Plan Anticorrupción y de Atención al Ciudadano (según componente)</t>
  </si>
  <si>
    <t>Oficina Control Interno</t>
  </si>
  <si>
    <t>3/05/21
1/09/21
3/01/21</t>
  </si>
  <si>
    <t xml:space="preserve"> 14/05/21
14/09/21
17/01/21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</si>
</sst>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 #,##0.00\ &quot;€&quot;_-;\-* #,##0.00\ &quot;€&quot;_-;_-* &quot;-&quot;??\ &quot;€&quot;_-;_-@_-"/>
    <numFmt numFmtId="43" formatCode="_-* #,##0.00\ _€_-;\-* #,##0.00\ _€_-;_-* &quot;-&quot;??\ _€_-;_-@_-"/>
    <numFmt numFmtId="164" formatCode="_-* #,##0.00_-;\-* #,##0.00_-;_-* &quot;-&quot;??_-;_-@_-"/>
    <numFmt numFmtId="165" formatCode="_(&quot;$&quot;\ * #,##0.00_);_(&quot;$&quot;\ * \(#,##0.00\);_(&quot;$&quot;\ * &quot;-&quot;??_);_(@_)"/>
    <numFmt numFmtId="166" formatCode="_(* #,##0.00_);_(* \(#,##0.00\);_(* &quot;-&quot;??_);_(@_)"/>
    <numFmt numFmtId="167" formatCode="#.##000"/>
    <numFmt numFmtId="168" formatCode="#.##0,"/>
    <numFmt numFmtId="169" formatCode="\$#,#00"/>
    <numFmt numFmtId="170" formatCode="\$#,"/>
    <numFmt numFmtId="171" formatCode="#,#00"/>
    <numFmt numFmtId="172" formatCode="_(* #,##0_);_(* \(#,##0\);_(* &quot;-&quot;??_);_(@_)"/>
    <numFmt numFmtId="173" formatCode="0_)"/>
    <numFmt numFmtId="174" formatCode="_ * #,##0.00_ ;_ * \-#,##0.00_ ;_ * &quot;-&quot;??_ ;_ @_ "/>
    <numFmt numFmtId="175" formatCode="#,##0.0"/>
    <numFmt numFmtId="176" formatCode="_ * #,##0_ ;_ * \-#,##0_ ;_ * &quot;-&quot;_ ;_ @_ "/>
    <numFmt numFmtId="177" formatCode="_ &quot;$&quot;\ * #,##0_ ;_ &quot;$&quot;\ * \-#,##0_ ;_ &quot;$&quot;\ * &quot;-&quot;??_ ;_ @_ "/>
    <numFmt numFmtId="178" formatCode="_(&quot;$&quot;\ * #,##0_);_(&quot;$&quot;\ * \(#,##0\);_(&quot;$&quot;\ * &quot;-&quot;??_);_(@_)"/>
    <numFmt numFmtId="179" formatCode="_ &quot;$&quot;\ * #,##0.00_ ;_ &quot;$&quot;\ * \-#,##0.00_ ;_ &quot;$&quot;\ * &quot;-&quot;??_ ;_ @_ "/>
    <numFmt numFmtId="180" formatCode="%#,#00"/>
    <numFmt numFmtId="181" formatCode="m/d/yyyy;@"/>
  </numFmts>
  <fonts count="57">
    <font>
      <sz val="11"/>
      <color theme="1"/>
      <name val="Calibri"/>
      <family val="2"/>
      <scheme val="minor"/>
    </font>
    <font>
      <sz val="11"/>
      <color theme="1"/>
      <name val="Calibri"/>
      <family val="2"/>
      <scheme val="minor"/>
    </font>
    <font>
      <b/>
      <sz val="1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10"/>
      <name val="Arial"/>
      <family val="2"/>
    </font>
    <font>
      <b/>
      <sz val="1"/>
      <color indexed="8"/>
      <name val="Courier"/>
      <family val="3"/>
    </font>
    <font>
      <u/>
      <sz val="10"/>
      <color indexed="12"/>
      <name val="MS Sans Serif"/>
      <family val="2"/>
    </font>
    <font>
      <sz val="11"/>
      <color indexed="20"/>
      <name val="Calibri"/>
      <family val="2"/>
    </font>
    <font>
      <sz val="10"/>
      <color indexed="8"/>
      <name val="Arial"/>
      <family val="2"/>
    </font>
    <font>
      <sz val="11"/>
      <color indexed="60"/>
      <name val="Calibri"/>
      <family val="2"/>
    </font>
    <font>
      <sz val="10"/>
      <color indexed="8"/>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Calibri"/>
      <family val="2"/>
      <scheme val="minor"/>
    </font>
    <font>
      <sz val="10"/>
      <name val="Calibri"/>
      <family val="2"/>
      <scheme val="minor"/>
    </font>
    <font>
      <b/>
      <sz val="10"/>
      <color theme="1"/>
      <name val="Calibri"/>
      <family val="2"/>
      <scheme val="minor"/>
    </font>
    <font>
      <sz val="8"/>
      <color theme="1"/>
      <name val="Calibri"/>
      <family val="2"/>
      <scheme val="minor"/>
    </font>
    <font>
      <sz val="10"/>
      <color theme="1"/>
      <name val="Verdana"/>
      <family val="2"/>
    </font>
    <font>
      <b/>
      <sz val="8"/>
      <color theme="1"/>
      <name val="Verdana"/>
      <family val="2"/>
    </font>
    <font>
      <sz val="11"/>
      <color theme="1"/>
      <name val="Arial"/>
      <family val="2"/>
    </font>
    <font>
      <b/>
      <sz val="11"/>
      <name val="Calibri"/>
      <family val="2"/>
      <scheme val="minor"/>
    </font>
    <font>
      <sz val="9"/>
      <name val="SansSerif"/>
    </font>
    <font>
      <sz val="24"/>
      <color theme="0"/>
      <name val="Calibri"/>
      <family val="2"/>
      <scheme val="minor"/>
    </font>
    <font>
      <b/>
      <sz val="9"/>
      <color indexed="72"/>
      <name val="SansSerif"/>
    </font>
    <font>
      <b/>
      <sz val="7"/>
      <color indexed="72"/>
      <name val="SansSerif"/>
    </font>
    <font>
      <sz val="7"/>
      <color indexed="72"/>
      <name val="SansSerif"/>
    </font>
    <font>
      <b/>
      <sz val="7"/>
      <name val="SansSerif"/>
    </font>
    <font>
      <b/>
      <sz val="7"/>
      <color rgb="FF000000"/>
      <name val="SansSerif"/>
    </font>
    <font>
      <sz val="7"/>
      <name val="SansSerif"/>
    </font>
    <font>
      <sz val="12"/>
      <color theme="1"/>
      <name val="Calibri"/>
      <family val="2"/>
      <scheme val="minor"/>
    </font>
    <font>
      <b/>
      <sz val="16"/>
      <name val="Verdana"/>
      <family val="2"/>
    </font>
    <font>
      <sz val="16"/>
      <name val="Verdana"/>
      <family val="2"/>
    </font>
    <font>
      <b/>
      <sz val="10"/>
      <color theme="1"/>
      <name val="Verdana"/>
      <family val="2"/>
    </font>
    <font>
      <sz val="10"/>
      <name val="Verdana"/>
      <family val="2"/>
    </font>
    <font>
      <b/>
      <sz val="10"/>
      <name val="Verdana"/>
      <family val="2"/>
    </font>
    <font>
      <sz val="11"/>
      <color theme="1"/>
      <name val="Verdana"/>
      <family val="2"/>
    </font>
    <font>
      <b/>
      <sz val="11"/>
      <color theme="0"/>
      <name val="Verdana"/>
      <family val="2"/>
    </font>
    <font>
      <b/>
      <sz val="11"/>
      <color theme="1"/>
      <name val="Verdana"/>
      <family val="2"/>
    </font>
    <font>
      <sz val="10"/>
      <color rgb="FFFF0000"/>
      <name val="Verdana"/>
      <family val="2"/>
    </font>
    <font>
      <sz val="10"/>
      <color rgb="FF000000"/>
      <name val="Verdana"/>
      <family val="2"/>
    </font>
    <font>
      <b/>
      <sz val="12"/>
      <color theme="1"/>
      <name val="Calibri"/>
      <family val="2"/>
      <scheme val="minor"/>
    </font>
    <font>
      <u/>
      <sz val="11"/>
      <color theme="10"/>
      <name val="Calibri"/>
      <family val="2"/>
      <scheme val="minor"/>
    </font>
    <font>
      <u/>
      <sz val="12"/>
      <color theme="10"/>
      <name val="Calibri"/>
      <family val="2"/>
      <scheme val="minor"/>
    </font>
    <font>
      <sz val="10"/>
      <color theme="1"/>
      <name val="Verdana"/>
    </font>
  </fonts>
  <fills count="4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indexed="9"/>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rgb="FFD9E1F2"/>
        <bgColor rgb="FF000000"/>
      </patternFill>
    </fill>
    <fill>
      <patternFill patternType="solid">
        <fgColor rgb="FFE7E6E6"/>
        <bgColor rgb="FF000000"/>
      </patternFill>
    </fill>
    <fill>
      <patternFill patternType="solid">
        <fgColor rgb="FFFFFF00"/>
        <bgColor indexed="64"/>
      </patternFill>
    </fill>
    <fill>
      <patternFill patternType="solid">
        <fgColor rgb="FFFFFF00"/>
        <bgColor rgb="FF000000"/>
      </patternFill>
    </fill>
    <fill>
      <patternFill patternType="solid">
        <fgColor rgb="FFFFFFFF"/>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style="medium">
        <color indexed="64"/>
      </right>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thin">
        <color indexed="64"/>
      </right>
      <top/>
      <bottom style="medium">
        <color rgb="FF203764"/>
      </bottom>
      <diagonal/>
    </border>
    <border>
      <left style="thin">
        <color rgb="FF002060"/>
      </left>
      <right style="thin">
        <color rgb="FF002060"/>
      </right>
      <top style="thin">
        <color rgb="FF002060"/>
      </top>
      <bottom style="medium">
        <color rgb="FF00206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right/>
      <top/>
      <bottom style="thin">
        <color indexed="64"/>
      </bottom>
      <diagonal/>
    </border>
    <border>
      <left style="thin">
        <color rgb="FF002060"/>
      </left>
      <right/>
      <top style="medium">
        <color rgb="FF002060"/>
      </top>
      <bottom/>
      <diagonal/>
    </border>
    <border>
      <left style="thin">
        <color rgb="FF002060"/>
      </left>
      <right/>
      <top/>
      <bottom style="thin">
        <color indexed="64"/>
      </bottom>
      <diagonal/>
    </border>
    <border>
      <left style="thin">
        <color rgb="FF002060"/>
      </left>
      <right style="thin">
        <color rgb="FF002060"/>
      </right>
      <top style="medium">
        <color rgb="FF002060"/>
      </top>
      <bottom/>
      <diagonal/>
    </border>
    <border>
      <left/>
      <right style="thin">
        <color rgb="FF002060"/>
      </right>
      <top style="medium">
        <color rgb="FF002060"/>
      </top>
      <bottom/>
      <diagonal/>
    </border>
    <border>
      <left/>
      <right style="thin">
        <color rgb="FF002060"/>
      </right>
      <top/>
      <bottom style="thin">
        <color indexed="64"/>
      </bottom>
      <diagonal/>
    </border>
    <border>
      <left style="medium">
        <color rgb="FF002060"/>
      </left>
      <right style="thin">
        <color rgb="FF002060"/>
      </right>
      <top style="medium">
        <color rgb="FF002060"/>
      </top>
      <bottom/>
      <diagonal/>
    </border>
    <border>
      <left style="thin">
        <color indexed="64"/>
      </left>
      <right/>
      <top style="medium">
        <color rgb="FF002060"/>
      </top>
      <bottom style="thin">
        <color indexed="64"/>
      </bottom>
      <diagonal/>
    </border>
    <border>
      <left/>
      <right style="medium">
        <color rgb="FF002060"/>
      </right>
      <top style="medium">
        <color rgb="FF002060"/>
      </top>
      <bottom style="thin">
        <color indexed="64"/>
      </bottom>
      <diagonal/>
    </border>
    <border>
      <left style="thin">
        <color indexed="64"/>
      </left>
      <right/>
      <top style="medium">
        <color rgb="FF002060"/>
      </top>
      <bottom/>
      <diagonal/>
    </border>
    <border>
      <left style="thin">
        <color indexed="64"/>
      </left>
      <right/>
      <top/>
      <bottom style="thin">
        <color indexed="64"/>
      </bottom>
      <diagonal/>
    </border>
    <border>
      <left style="thin">
        <color rgb="FF002060"/>
      </left>
      <right/>
      <top style="thin">
        <color rgb="FF002060"/>
      </top>
      <bottom style="thin">
        <color rgb="FF00206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2060"/>
      </left>
      <right/>
      <top/>
      <bottom style="thin">
        <color rgb="FF00206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2060"/>
      </left>
      <right/>
      <top style="thin">
        <color indexed="64"/>
      </top>
      <bottom/>
      <diagonal/>
    </border>
    <border>
      <left style="thin">
        <color indexed="64"/>
      </left>
      <right style="medium">
        <color rgb="FF002060"/>
      </right>
      <top style="thin">
        <color indexed="64"/>
      </top>
      <bottom/>
      <diagonal/>
    </border>
    <border>
      <left style="thin">
        <color auto="1"/>
      </left>
      <right style="thin">
        <color auto="1"/>
      </right>
      <top style="thin">
        <color auto="1"/>
      </top>
      <bottom style="medium">
        <color theme="4" tint="-0.499984740745262"/>
      </bottom>
      <diagonal/>
    </border>
    <border>
      <left style="thin">
        <color auto="1"/>
      </left>
      <right/>
      <top style="thin">
        <color auto="1"/>
      </top>
      <bottom style="medium">
        <color theme="4" tint="-0.499984740745262"/>
      </bottom>
      <diagonal/>
    </border>
  </borders>
  <cellStyleXfs count="249">
    <xf numFmtId="0" fontId="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5"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3" applyNumberFormat="0" applyFill="0" applyAlignment="0" applyProtection="0"/>
    <xf numFmtId="167" fontId="9" fillId="0" borderId="0">
      <protection locked="0"/>
    </xf>
    <xf numFmtId="168" fontId="9" fillId="0" borderId="0">
      <protection locked="0"/>
    </xf>
    <xf numFmtId="169" fontId="9" fillId="0" borderId="0">
      <protection locked="0"/>
    </xf>
    <xf numFmtId="170" fontId="9" fillId="0" borderId="0">
      <protection locked="0"/>
    </xf>
    <xf numFmtId="0" fontId="9" fillId="0" borderId="0">
      <protection locked="0"/>
    </xf>
    <xf numFmtId="0" fontId="10" fillId="0" borderId="0" applyNumberForma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2" borderId="0" applyNumberFormat="0" applyBorder="0" applyAlignment="0" applyProtection="0"/>
    <xf numFmtId="0" fontId="11" fillId="8" borderId="1" applyNumberFormat="0" applyAlignment="0" applyProtection="0"/>
    <xf numFmtId="44" fontId="12" fillId="0" borderId="0" applyFont="0" applyFill="0" applyBorder="0" applyAlignment="0" applyProtection="0"/>
    <xf numFmtId="44" fontId="12" fillId="0" borderId="0" applyFont="0" applyFill="0" applyBorder="0" applyAlignment="0" applyProtection="0"/>
    <xf numFmtId="171" fontId="9" fillId="0" borderId="0">
      <protection locked="0"/>
    </xf>
    <xf numFmtId="0" fontId="9" fillId="0" borderId="0">
      <protection locked="0"/>
    </xf>
    <xf numFmtId="0" fontId="13" fillId="0" borderId="0">
      <protection locked="0"/>
    </xf>
    <xf numFmtId="0" fontId="14" fillId="0" borderId="0" applyNumberFormat="0" applyFill="0" applyBorder="0" applyAlignment="0" applyProtection="0"/>
    <xf numFmtId="0" fontId="15" fillId="4" borderId="0" applyNumberFormat="0" applyBorder="0" applyAlignment="0" applyProtection="0"/>
    <xf numFmtId="172" fontId="1" fillId="0" borderId="0" applyFont="0" applyFill="0" applyBorder="0" applyAlignment="0" applyProtection="0"/>
    <xf numFmtId="173"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66" fontId="16" fillId="0" borderId="0" applyFont="0" applyFill="0" applyBorder="0" applyAlignment="0" applyProtection="0">
      <alignment vertical="top"/>
    </xf>
    <xf numFmtId="166" fontId="1" fillId="0" borderId="0" applyFont="0" applyFill="0" applyBorder="0" applyAlignment="0" applyProtection="0"/>
    <xf numFmtId="173"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3" fontId="12" fillId="0" borderId="0" applyFont="0" applyFill="0" applyBorder="0" applyAlignment="0" applyProtection="0"/>
    <xf numFmtId="171" fontId="12" fillId="0" borderId="0" applyFont="0" applyFill="0" applyBorder="0" applyAlignment="0" applyProtection="0"/>
    <xf numFmtId="173" fontId="12" fillId="0" borderId="0" applyFont="0" applyFill="0" applyBorder="0" applyAlignment="0" applyProtection="0"/>
    <xf numFmtId="171" fontId="12" fillId="0" borderId="0" applyFont="0" applyFill="0" applyBorder="0" applyAlignment="0" applyProtection="0"/>
    <xf numFmtId="44" fontId="12"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3" fontId="12" fillId="0" borderId="0" applyFont="0" applyFill="0" applyBorder="0" applyAlignment="0" applyProtection="0"/>
    <xf numFmtId="176"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2" fillId="0" borderId="0" applyFont="0" applyFill="0" applyBorder="0" applyAlignment="0" applyProtection="0"/>
    <xf numFmtId="177" fontId="12" fillId="0" borderId="0" applyFont="0" applyFill="0" applyBorder="0" applyAlignment="0" applyProtection="0"/>
    <xf numFmtId="177" fontId="12" fillId="0" borderId="0" applyFont="0" applyFill="0" applyBorder="0" applyAlignment="0" applyProtection="0"/>
    <xf numFmtId="165" fontId="1" fillId="0" borderId="0" applyFont="0" applyFill="0" applyBorder="0" applyAlignment="0" applyProtection="0"/>
    <xf numFmtId="178" fontId="12" fillId="0" borderId="0" applyFont="0" applyFill="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79" fontId="12" fillId="0" borderId="0" applyFont="0" applyFill="0" applyBorder="0" applyAlignment="0" applyProtection="0"/>
    <xf numFmtId="165" fontId="16" fillId="0" borderId="0" applyFont="0" applyFill="0" applyBorder="0" applyAlignment="0" applyProtection="0"/>
    <xf numFmtId="0" fontId="17" fillId="23" borderId="0" applyNumberFormat="0" applyBorder="0" applyAlignment="0" applyProtection="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alignment vertical="top"/>
    </xf>
    <xf numFmtId="0" fontId="12" fillId="0" borderId="0"/>
    <xf numFmtId="0" fontId="12" fillId="0" borderId="0"/>
    <xf numFmtId="0" fontId="12" fillId="0" borderId="0"/>
    <xf numFmtId="0" fontId="12" fillId="0" borderId="0"/>
    <xf numFmtId="0" fontId="16" fillId="0" borderId="0">
      <alignment vertical="top"/>
    </xf>
    <xf numFmtId="0" fontId="16" fillId="0" borderId="0">
      <alignment vertical="top"/>
    </xf>
    <xf numFmtId="0" fontId="16" fillId="0" borderId="0">
      <alignment vertical="top"/>
    </xf>
    <xf numFmtId="0" fontId="18"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2" fillId="0" borderId="0"/>
    <xf numFmtId="0" fontId="16" fillId="0" borderId="0">
      <alignment vertical="top"/>
    </xf>
    <xf numFmtId="0" fontId="12" fillId="0" borderId="0"/>
    <xf numFmtId="0" fontId="1" fillId="0" borderId="0"/>
    <xf numFmtId="0" fontId="1" fillId="0" borderId="0"/>
    <xf numFmtId="0" fontId="12" fillId="0" borderId="0"/>
    <xf numFmtId="0" fontId="1" fillId="0" borderId="0"/>
    <xf numFmtId="37" fontId="12" fillId="0" borderId="0"/>
    <xf numFmtId="0" fontId="12" fillId="0" borderId="0"/>
    <xf numFmtId="0" fontId="1" fillId="0" borderId="0"/>
    <xf numFmtId="0" fontId="12" fillId="0" borderId="0"/>
    <xf numFmtId="0" fontId="12" fillId="0" borderId="0"/>
    <xf numFmtId="0" fontId="3" fillId="24" borderId="4" applyNumberFormat="0" applyFont="0" applyAlignment="0" applyProtection="0"/>
    <xf numFmtId="180" fontId="9" fillId="0" borderId="0">
      <protection locked="0"/>
    </xf>
    <xf numFmtId="9" fontId="1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0" fontId="19" fillId="17"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0"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xf numFmtId="165" fontId="1" fillId="0" borderId="0" applyFont="0" applyFill="0" applyBorder="0" applyAlignment="0" applyProtection="0"/>
    <xf numFmtId="0" fontId="12" fillId="0" borderId="0" applyNumberFormat="0" applyFont="0" applyFill="0" applyBorder="0" applyAlignment="0" applyProtection="0"/>
    <xf numFmtId="0" fontId="42" fillId="0" borderId="0"/>
    <xf numFmtId="9" fontId="1" fillId="0" borderId="0" applyFont="0" applyFill="0" applyBorder="0" applyAlignment="0" applyProtection="0"/>
    <xf numFmtId="0" fontId="25" fillId="0" borderId="63" applyNumberFormat="0" applyFill="0" applyAlignment="0" applyProtection="0"/>
    <xf numFmtId="0" fontId="19" fillId="17" borderId="62" applyNumberFormat="0" applyAlignment="0" applyProtection="0"/>
    <xf numFmtId="0" fontId="3" fillId="24" borderId="61" applyNumberFormat="0" applyFont="0" applyAlignment="0" applyProtection="0"/>
    <xf numFmtId="0" fontId="3" fillId="24" borderId="70" applyNumberFormat="0" applyFont="0" applyAlignment="0" applyProtection="0"/>
    <xf numFmtId="0" fontId="19" fillId="17" borderId="66" applyNumberFormat="0" applyAlignment="0" applyProtection="0"/>
    <xf numFmtId="0" fontId="3" fillId="24" borderId="65" applyNumberFormat="0" applyFont="0" applyAlignment="0" applyProtection="0"/>
    <xf numFmtId="164" fontId="16"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25" fillId="0" borderId="72" applyNumberFormat="0" applyFill="0" applyAlignment="0" applyProtection="0"/>
    <xf numFmtId="164" fontId="3" fillId="0" borderId="0" applyFont="0" applyFill="0" applyBorder="0" applyAlignment="0" applyProtection="0"/>
    <xf numFmtId="164" fontId="1" fillId="0" borderId="0" applyFont="0" applyFill="0" applyBorder="0" applyAlignment="0" applyProtection="0"/>
    <xf numFmtId="0" fontId="19" fillId="17" borderId="71" applyNumberFormat="0" applyAlignment="0" applyProtection="0"/>
    <xf numFmtId="0" fontId="25" fillId="0" borderId="77" applyNumberFormat="0" applyFill="0" applyAlignment="0" applyProtection="0"/>
    <xf numFmtId="0" fontId="19" fillId="17" borderId="76" applyNumberFormat="0" applyAlignment="0" applyProtection="0"/>
    <xf numFmtId="0" fontId="11" fillId="8" borderId="74" applyNumberFormat="0" applyAlignment="0" applyProtection="0"/>
    <xf numFmtId="0" fontId="11" fillId="8" borderId="69" applyNumberFormat="0" applyAlignment="0" applyProtection="0"/>
    <xf numFmtId="0" fontId="6" fillId="17" borderId="74" applyNumberFormat="0" applyAlignment="0" applyProtection="0"/>
    <xf numFmtId="0" fontId="6" fillId="17" borderId="69" applyNumberFormat="0" applyAlignment="0" applyProtection="0"/>
    <xf numFmtId="0" fontId="11" fillId="8" borderId="64" applyNumberFormat="0" applyAlignment="0" applyProtection="0"/>
    <xf numFmtId="0" fontId="6" fillId="17" borderId="64" applyNumberFormat="0" applyAlignment="0" applyProtection="0"/>
    <xf numFmtId="0" fontId="11" fillId="8" borderId="60" applyNumberFormat="0" applyAlignment="0" applyProtection="0"/>
    <xf numFmtId="0" fontId="54" fillId="0" borderId="0" applyNumberFormat="0" applyFill="0" applyBorder="0" applyAlignment="0" applyProtection="0"/>
    <xf numFmtId="0" fontId="6" fillId="17" borderId="60" applyNumberFormat="0" applyAlignment="0" applyProtection="0"/>
    <xf numFmtId="0" fontId="55" fillId="0" borderId="0" applyNumberFormat="0" applyFill="0" applyBorder="0" applyAlignment="0" applyProtection="0"/>
    <xf numFmtId="0" fontId="3" fillId="24" borderId="75" applyNumberFormat="0" applyFont="0" applyAlignment="0" applyProtection="0"/>
    <xf numFmtId="0" fontId="25" fillId="0" borderId="67" applyNumberFormat="0" applyFill="0" applyAlignment="0" applyProtection="0"/>
  </cellStyleXfs>
  <cellXfs count="279">
    <xf numFmtId="0" fontId="0" fillId="0" borderId="0" xfId="0"/>
    <xf numFmtId="0" fontId="2" fillId="2" borderId="0" xfId="0" applyFont="1" applyFill="1" applyAlignment="1">
      <alignment horizontal="center" vertical="center" wrapText="1"/>
    </xf>
    <xf numFmtId="0" fontId="26" fillId="2" borderId="0" xfId="0" applyFont="1" applyFill="1" applyAlignment="1">
      <alignment horizontal="center" vertical="center"/>
    </xf>
    <xf numFmtId="0" fontId="28" fillId="2" borderId="0" xfId="0" applyFont="1" applyFill="1" applyAlignment="1">
      <alignment vertical="center" wrapText="1"/>
    </xf>
    <xf numFmtId="0" fontId="26" fillId="0" borderId="0" xfId="0" applyFont="1" applyAlignment="1">
      <alignment vertical="center"/>
    </xf>
    <xf numFmtId="0" fontId="26" fillId="2" borderId="0" xfId="0" applyFont="1" applyFill="1" applyAlignment="1">
      <alignment vertical="center"/>
    </xf>
    <xf numFmtId="0" fontId="27" fillId="0" borderId="0" xfId="0" applyFont="1" applyAlignment="1">
      <alignment horizontal="center" vertical="center"/>
    </xf>
    <xf numFmtId="0" fontId="26" fillId="0" borderId="0" xfId="0" applyFont="1" applyAlignment="1">
      <alignment horizontal="center" vertical="center"/>
    </xf>
    <xf numFmtId="0" fontId="29" fillId="0" borderId="0" xfId="0" applyFont="1" applyAlignment="1">
      <alignment vertical="center"/>
    </xf>
    <xf numFmtId="14" fontId="32" fillId="0" borderId="0" xfId="0" applyNumberFormat="1" applyFont="1" applyAlignment="1">
      <alignment vertical="center" wrapText="1"/>
    </xf>
    <xf numFmtId="0" fontId="2" fillId="2" borderId="0" xfId="0" applyFont="1" applyFill="1" applyAlignment="1">
      <alignment vertical="center"/>
    </xf>
    <xf numFmtId="0" fontId="12" fillId="2" borderId="0" xfId="214" applyNumberFormat="1" applyFont="1" applyFill="1" applyBorder="1" applyAlignment="1"/>
    <xf numFmtId="0" fontId="34" fillId="2" borderId="0" xfId="214" applyNumberFormat="1" applyFont="1" applyFill="1" applyBorder="1" applyAlignment="1" applyProtection="1">
      <alignment horizontal="left" vertical="top" wrapText="1"/>
    </xf>
    <xf numFmtId="0" fontId="34" fillId="2" borderId="0" xfId="214" applyNumberFormat="1" applyFont="1" applyFill="1" applyBorder="1" applyAlignment="1" applyProtection="1">
      <alignment horizontal="center" vertical="top" wrapText="1"/>
    </xf>
    <xf numFmtId="0" fontId="38" fillId="28" borderId="14" xfId="214" applyFont="1" applyFill="1" applyBorder="1" applyAlignment="1">
      <alignment horizontal="center" vertical="center" wrapText="1"/>
    </xf>
    <xf numFmtId="0" fontId="38" fillId="28" borderId="15" xfId="214" applyFont="1" applyFill="1" applyBorder="1" applyAlignment="1">
      <alignment horizontal="center" vertical="center" wrapText="1"/>
    </xf>
    <xf numFmtId="0" fontId="38" fillId="28" borderId="15" xfId="214" applyFont="1" applyFill="1" applyBorder="1" applyAlignment="1">
      <alignment horizontal="left" vertical="center" wrapText="1"/>
    </xf>
    <xf numFmtId="0" fontId="39" fillId="28" borderId="15" xfId="214" applyFont="1" applyFill="1" applyBorder="1" applyAlignment="1">
      <alignment horizontal="center" vertical="center" wrapText="1"/>
    </xf>
    <xf numFmtId="14" fontId="38" fillId="28" borderId="15" xfId="214" applyNumberFormat="1" applyFont="1" applyFill="1" applyBorder="1" applyAlignment="1">
      <alignment horizontal="center" vertical="center" wrapText="1"/>
    </xf>
    <xf numFmtId="0" fontId="12" fillId="2" borderId="0" xfId="214" applyNumberFormat="1" applyFont="1" applyFill="1" applyBorder="1" applyAlignment="1">
      <alignment horizontal="center"/>
    </xf>
    <xf numFmtId="0" fontId="37" fillId="27" borderId="16" xfId="214" applyNumberFormat="1" applyFont="1" applyFill="1" applyBorder="1" applyAlignment="1" applyProtection="1">
      <alignment horizontal="center" vertical="center" wrapText="1"/>
    </xf>
    <xf numFmtId="0" fontId="30" fillId="0" borderId="0" xfId="215" applyFont="1" applyAlignment="1">
      <alignment vertical="center"/>
    </xf>
    <xf numFmtId="0" fontId="30" fillId="0" borderId="0" xfId="215" applyFont="1" applyAlignment="1">
      <alignment horizontal="center" vertical="center"/>
    </xf>
    <xf numFmtId="0" fontId="30" fillId="0" borderId="17" xfId="215" applyFont="1" applyBorder="1" applyAlignment="1">
      <alignment vertical="center"/>
    </xf>
    <xf numFmtId="0" fontId="30" fillId="0" borderId="19" xfId="215" applyFont="1" applyBorder="1" applyAlignment="1">
      <alignment vertical="center"/>
    </xf>
    <xf numFmtId="0" fontId="30" fillId="0" borderId="20" xfId="215" applyFont="1" applyBorder="1" applyAlignment="1">
      <alignment vertical="center"/>
    </xf>
    <xf numFmtId="0" fontId="30" fillId="0" borderId="24" xfId="215" applyFont="1" applyBorder="1" applyAlignment="1">
      <alignment vertical="center"/>
    </xf>
    <xf numFmtId="0" fontId="43" fillId="0" borderId="0" xfId="215" applyFont="1" applyAlignment="1">
      <alignment horizontal="center" vertical="center"/>
    </xf>
    <xf numFmtId="0" fontId="45" fillId="2" borderId="30" xfId="215" applyFont="1" applyFill="1" applyBorder="1" applyAlignment="1">
      <alignment horizontal="right" vertical="center" wrapText="1"/>
    </xf>
    <xf numFmtId="0" fontId="30" fillId="2" borderId="31" xfId="215" applyFont="1" applyFill="1" applyBorder="1" applyAlignment="1">
      <alignment horizontal="left" vertical="center" wrapText="1"/>
    </xf>
    <xf numFmtId="0" fontId="46" fillId="2" borderId="0" xfId="215" applyFont="1" applyFill="1" applyAlignment="1">
      <alignment horizontal="center" vertical="center"/>
    </xf>
    <xf numFmtId="0" fontId="30" fillId="2" borderId="0" xfId="215" applyFont="1" applyFill="1" applyAlignment="1">
      <alignment vertical="center"/>
    </xf>
    <xf numFmtId="0" fontId="30" fillId="2" borderId="0" xfId="215" applyFont="1" applyFill="1" applyAlignment="1">
      <alignment horizontal="center" vertical="center"/>
    </xf>
    <xf numFmtId="0" fontId="47" fillId="2" borderId="0" xfId="215" applyFont="1" applyFill="1" applyAlignment="1">
      <alignment horizontal="center" vertical="center" wrapText="1"/>
    </xf>
    <xf numFmtId="0" fontId="45" fillId="2" borderId="32" xfId="215" applyFont="1" applyFill="1" applyBorder="1" applyAlignment="1">
      <alignment horizontal="right" vertical="center" wrapText="1"/>
    </xf>
    <xf numFmtId="0" fontId="30" fillId="2" borderId="33" xfId="215" applyFont="1" applyFill="1" applyBorder="1" applyAlignment="1">
      <alignment horizontal="left" vertical="center" wrapText="1"/>
    </xf>
    <xf numFmtId="0" fontId="45" fillId="2" borderId="0" xfId="215" applyFont="1" applyFill="1" applyAlignment="1">
      <alignment horizontal="left" vertical="center" wrapText="1"/>
    </xf>
    <xf numFmtId="0" fontId="48" fillId="0" borderId="20" xfId="215" applyFont="1" applyBorder="1" applyAlignment="1">
      <alignment vertical="center"/>
    </xf>
    <xf numFmtId="0" fontId="48" fillId="0" borderId="24" xfId="215" applyFont="1" applyBorder="1" applyAlignment="1">
      <alignment vertical="center"/>
    </xf>
    <xf numFmtId="0" fontId="48" fillId="0" borderId="0" xfId="215" applyFont="1" applyAlignment="1">
      <alignment vertical="center"/>
    </xf>
    <xf numFmtId="0" fontId="30" fillId="32" borderId="34" xfId="215" applyFont="1" applyFill="1" applyBorder="1" applyAlignment="1">
      <alignment horizontal="left" vertical="center" wrapText="1"/>
    </xf>
    <xf numFmtId="0" fontId="30" fillId="32" borderId="35" xfId="215" applyFont="1" applyFill="1" applyBorder="1" applyAlignment="1">
      <alignment horizontal="left" vertical="center" wrapText="1"/>
    </xf>
    <xf numFmtId="0" fontId="46" fillId="32" borderId="35" xfId="215" applyFont="1" applyFill="1" applyBorder="1" applyAlignment="1">
      <alignment horizontal="left" vertical="center" wrapText="1"/>
    </xf>
    <xf numFmtId="14" fontId="30" fillId="32" borderId="35" xfId="215" applyNumberFormat="1" applyFont="1" applyFill="1" applyBorder="1" applyAlignment="1">
      <alignment horizontal="left" vertical="center" wrapText="1"/>
    </xf>
    <xf numFmtId="181" fontId="30" fillId="32" borderId="35" xfId="215" applyNumberFormat="1" applyFont="1" applyFill="1" applyBorder="1" applyAlignment="1">
      <alignment horizontal="left" vertical="center" wrapText="1"/>
    </xf>
    <xf numFmtId="0" fontId="52" fillId="32" borderId="15" xfId="215" applyFont="1" applyFill="1" applyBorder="1" applyAlignment="1">
      <alignment horizontal="left" vertical="center" wrapText="1"/>
    </xf>
    <xf numFmtId="9" fontId="52" fillId="32" borderId="15" xfId="215" applyNumberFormat="1" applyFont="1" applyFill="1" applyBorder="1" applyAlignment="1">
      <alignment horizontal="left" vertical="center" wrapText="1"/>
    </xf>
    <xf numFmtId="0" fontId="52" fillId="32" borderId="37" xfId="215" applyFont="1" applyFill="1" applyBorder="1" applyAlignment="1">
      <alignment horizontal="left" vertical="center" wrapText="1"/>
    </xf>
    <xf numFmtId="0" fontId="30" fillId="32" borderId="38" xfId="215" applyFont="1" applyFill="1" applyBorder="1" applyAlignment="1">
      <alignment horizontal="left" vertical="center" wrapText="1"/>
    </xf>
    <xf numFmtId="0" fontId="52" fillId="32" borderId="38" xfId="215" applyFont="1" applyFill="1" applyBorder="1" applyAlignment="1">
      <alignment horizontal="left" vertical="center" wrapText="1"/>
    </xf>
    <xf numFmtId="0" fontId="52" fillId="32" borderId="39" xfId="215" applyFont="1" applyFill="1" applyBorder="1" applyAlignment="1">
      <alignment horizontal="left" vertical="center" wrapText="1"/>
    </xf>
    <xf numFmtId="9" fontId="30" fillId="32" borderId="35" xfId="215" applyNumberFormat="1" applyFont="1" applyFill="1" applyBorder="1" applyAlignment="1">
      <alignment horizontal="left" vertical="center" wrapText="1"/>
    </xf>
    <xf numFmtId="0" fontId="30" fillId="33" borderId="34" xfId="215" applyFont="1" applyFill="1" applyBorder="1" applyAlignment="1">
      <alignment horizontal="left" vertical="center" wrapText="1"/>
    </xf>
    <xf numFmtId="0" fontId="30" fillId="33" borderId="15" xfId="215" applyFont="1" applyFill="1" applyBorder="1" applyAlignment="1">
      <alignment horizontal="left" vertical="center" wrapText="1"/>
    </xf>
    <xf numFmtId="0" fontId="30" fillId="33" borderId="35" xfId="215" applyFont="1" applyFill="1" applyBorder="1" applyAlignment="1">
      <alignment horizontal="left" vertical="center" wrapText="1"/>
    </xf>
    <xf numFmtId="9" fontId="30" fillId="33" borderId="15" xfId="215" applyNumberFormat="1" applyFont="1" applyFill="1" applyBorder="1" applyAlignment="1">
      <alignment horizontal="left" vertical="center" wrapText="1"/>
    </xf>
    <xf numFmtId="0" fontId="46" fillId="33" borderId="35" xfId="215" applyFont="1" applyFill="1" applyBorder="1" applyAlignment="1">
      <alignment horizontal="left" vertical="center" wrapText="1"/>
    </xf>
    <xf numFmtId="0" fontId="52" fillId="33" borderId="37" xfId="215" applyFont="1" applyFill="1" applyBorder="1" applyAlignment="1">
      <alignment horizontal="left" vertical="center" wrapText="1"/>
    </xf>
    <xf numFmtId="14" fontId="30" fillId="33" borderId="35" xfId="215" applyNumberFormat="1" applyFont="1" applyFill="1" applyBorder="1" applyAlignment="1">
      <alignment horizontal="left" vertical="center" wrapText="1"/>
    </xf>
    <xf numFmtId="0" fontId="30" fillId="34" borderId="34" xfId="215" applyFont="1" applyFill="1" applyBorder="1" applyAlignment="1">
      <alignment horizontal="left" vertical="center" wrapText="1"/>
    </xf>
    <xf numFmtId="0" fontId="30" fillId="34" borderId="35" xfId="215" applyFont="1" applyFill="1" applyBorder="1" applyAlignment="1">
      <alignment horizontal="left" vertical="center" wrapText="1"/>
    </xf>
    <xf numFmtId="14" fontId="30" fillId="34" borderId="35" xfId="215" applyNumberFormat="1" applyFont="1" applyFill="1" applyBorder="1" applyAlignment="1">
      <alignment horizontal="left" vertical="center" wrapText="1"/>
    </xf>
    <xf numFmtId="0" fontId="30" fillId="35" borderId="34" xfId="215" applyFont="1" applyFill="1" applyBorder="1" applyAlignment="1">
      <alignment horizontal="left" vertical="center" wrapText="1"/>
    </xf>
    <xf numFmtId="0" fontId="30" fillId="35" borderId="35" xfId="215" applyFont="1" applyFill="1" applyBorder="1" applyAlignment="1">
      <alignment horizontal="left" vertical="center" wrapText="1"/>
    </xf>
    <xf numFmtId="9" fontId="30" fillId="35" borderId="35" xfId="215" applyNumberFormat="1" applyFont="1" applyFill="1" applyBorder="1" applyAlignment="1">
      <alignment horizontal="left" vertical="center"/>
    </xf>
    <xf numFmtId="0" fontId="46" fillId="35" borderId="35" xfId="215" applyFont="1" applyFill="1" applyBorder="1" applyAlignment="1">
      <alignment horizontal="left" vertical="center" wrapText="1"/>
    </xf>
    <xf numFmtId="14" fontId="30" fillId="35" borderId="35" xfId="215" applyNumberFormat="1" applyFont="1" applyFill="1" applyBorder="1" applyAlignment="1">
      <alignment horizontal="left" vertical="center" wrapText="1"/>
    </xf>
    <xf numFmtId="9" fontId="30" fillId="35" borderId="35" xfId="215" applyNumberFormat="1" applyFont="1" applyFill="1" applyBorder="1" applyAlignment="1">
      <alignment horizontal="left" vertical="center" wrapText="1"/>
    </xf>
    <xf numFmtId="0" fontId="52" fillId="36" borderId="35" xfId="215" applyFont="1" applyFill="1" applyBorder="1" applyAlignment="1">
      <alignment horizontal="left" vertical="center" wrapText="1"/>
    </xf>
    <xf numFmtId="0" fontId="30" fillId="35" borderId="15" xfId="215" applyFont="1" applyFill="1" applyBorder="1" applyAlignment="1">
      <alignment horizontal="left" vertical="center" wrapText="1"/>
    </xf>
    <xf numFmtId="0" fontId="48" fillId="0" borderId="34" xfId="215" applyFont="1" applyBorder="1" applyAlignment="1">
      <alignment horizontal="center" vertical="center"/>
    </xf>
    <xf numFmtId="0" fontId="48" fillId="0" borderId="35" xfId="215" applyFont="1" applyBorder="1" applyAlignment="1">
      <alignment horizontal="center" vertical="center" wrapText="1"/>
    </xf>
    <xf numFmtId="14" fontId="48" fillId="0" borderId="35" xfId="215" applyNumberFormat="1" applyFont="1" applyBorder="1" applyAlignment="1">
      <alignment horizontal="center" vertical="center" wrapText="1"/>
    </xf>
    <xf numFmtId="14" fontId="48" fillId="0" borderId="36" xfId="215" applyNumberFormat="1" applyFont="1" applyBorder="1" applyAlignment="1">
      <alignment horizontal="center" vertical="center" wrapText="1"/>
    </xf>
    <xf numFmtId="0" fontId="48" fillId="0" borderId="32" xfId="215" applyFont="1" applyBorder="1" applyAlignment="1">
      <alignment horizontal="center" vertical="center"/>
    </xf>
    <xf numFmtId="0" fontId="48" fillId="0" borderId="42" xfId="215" applyFont="1" applyBorder="1" applyAlignment="1">
      <alignment horizontal="center" vertical="center" wrapText="1"/>
    </xf>
    <xf numFmtId="14" fontId="48" fillId="0" borderId="42" xfId="215" applyNumberFormat="1" applyFont="1" applyBorder="1" applyAlignment="1">
      <alignment horizontal="center" vertical="center" wrapText="1"/>
    </xf>
    <xf numFmtId="14" fontId="48" fillId="0" borderId="33" xfId="215" applyNumberFormat="1" applyFont="1" applyBorder="1" applyAlignment="1">
      <alignment horizontal="center" vertical="center" wrapText="1"/>
    </xf>
    <xf numFmtId="0" fontId="30" fillId="0" borderId="43" xfId="215" applyFont="1" applyBorder="1" applyAlignment="1">
      <alignment vertical="center"/>
    </xf>
    <xf numFmtId="0" fontId="30" fillId="0" borderId="45" xfId="215" applyFont="1" applyBorder="1" applyAlignment="1">
      <alignment vertical="center"/>
    </xf>
    <xf numFmtId="0" fontId="43" fillId="0" borderId="18" xfId="215" applyFont="1" applyBorder="1" applyAlignment="1">
      <alignment horizontal="center" vertical="center" wrapText="1"/>
    </xf>
    <xf numFmtId="0" fontId="43" fillId="0" borderId="0" xfId="215" applyFont="1" applyAlignment="1">
      <alignment horizontal="center" vertical="center" wrapText="1"/>
    </xf>
    <xf numFmtId="0" fontId="44" fillId="0" borderId="0" xfId="215" applyFont="1" applyAlignment="1">
      <alignment horizontal="center" vertical="center"/>
    </xf>
    <xf numFmtId="14" fontId="48" fillId="0" borderId="0" xfId="215" applyNumberFormat="1" applyFont="1" applyAlignment="1">
      <alignment horizontal="center" vertical="center" wrapText="1"/>
    </xf>
    <xf numFmtId="0" fontId="45" fillId="0" borderId="44" xfId="215" applyFont="1" applyBorder="1" applyAlignment="1">
      <alignment horizontal="center" vertical="center"/>
    </xf>
    <xf numFmtId="0" fontId="30" fillId="0" borderId="0" xfId="215" applyFont="1" applyAlignment="1">
      <alignment horizontal="center" vertical="center" wrapText="1"/>
    </xf>
    <xf numFmtId="14" fontId="30" fillId="32" borderId="59" xfId="215" applyNumberFormat="1" applyFont="1" applyFill="1" applyBorder="1" applyAlignment="1">
      <alignment horizontal="left" vertical="center" wrapText="1"/>
    </xf>
    <xf numFmtId="181" fontId="30" fillId="32" borderId="59" xfId="215" applyNumberFormat="1" applyFont="1" applyFill="1" applyBorder="1" applyAlignment="1">
      <alignment horizontal="left" vertical="center" wrapText="1"/>
    </xf>
    <xf numFmtId="14" fontId="30" fillId="33" borderId="16" xfId="215" applyNumberFormat="1" applyFont="1" applyFill="1" applyBorder="1" applyAlignment="1">
      <alignment horizontal="left" vertical="center" wrapText="1"/>
    </xf>
    <xf numFmtId="14" fontId="30" fillId="33" borderId="59" xfId="215" applyNumberFormat="1" applyFont="1" applyFill="1" applyBorder="1" applyAlignment="1">
      <alignment horizontal="left" vertical="center" wrapText="1"/>
    </xf>
    <xf numFmtId="14" fontId="30" fillId="34" borderId="59" xfId="215" applyNumberFormat="1" applyFont="1" applyFill="1" applyBorder="1" applyAlignment="1">
      <alignment horizontal="left" vertical="center" wrapText="1"/>
    </xf>
    <xf numFmtId="14" fontId="30" fillId="35" borderId="59" xfId="215" applyNumberFormat="1" applyFont="1" applyFill="1" applyBorder="1" applyAlignment="1">
      <alignment horizontal="left" vertical="center" wrapText="1"/>
    </xf>
    <xf numFmtId="0" fontId="28" fillId="2" borderId="0" xfId="0" applyFont="1" applyFill="1" applyAlignment="1">
      <alignment wrapText="1"/>
    </xf>
    <xf numFmtId="0" fontId="26" fillId="0" borderId="0" xfId="0" applyFont="1"/>
    <xf numFmtId="0" fontId="42" fillId="0" borderId="0" xfId="0" applyFont="1"/>
    <xf numFmtId="0" fontId="42" fillId="2" borderId="0" xfId="0" applyFont="1" applyFill="1" applyAlignment="1">
      <alignment horizontal="center" vertical="center"/>
    </xf>
    <xf numFmtId="0" fontId="26" fillId="2" borderId="0" xfId="0" applyFont="1" applyFill="1"/>
    <xf numFmtId="9" fontId="26" fillId="0" borderId="0" xfId="0" applyNumberFormat="1" applyFont="1" applyAlignment="1">
      <alignment horizontal="center" vertical="center"/>
    </xf>
    <xf numFmtId="0" fontId="26" fillId="0" borderId="0" xfId="0" applyFont="1" applyAlignment="1">
      <alignment horizontal="center"/>
    </xf>
    <xf numFmtId="0" fontId="52" fillId="38" borderId="78" xfId="0" applyFont="1" applyFill="1" applyBorder="1" applyAlignment="1">
      <alignment horizontal="center" vertical="center" wrapText="1"/>
    </xf>
    <xf numFmtId="0" fontId="52" fillId="37" borderId="38" xfId="0" applyFont="1" applyFill="1" applyBorder="1" applyAlignment="1">
      <alignment horizontal="center" vertical="center" wrapText="1"/>
    </xf>
    <xf numFmtId="9" fontId="30" fillId="32" borderId="68" xfId="0" applyNumberFormat="1" applyFont="1" applyFill="1" applyBorder="1" applyAlignment="1">
      <alignment horizontal="center" vertical="center" wrapText="1"/>
    </xf>
    <xf numFmtId="14" fontId="46" fillId="33" borderId="73" xfId="215" applyNumberFormat="1" applyFont="1" applyFill="1" applyBorder="1" applyAlignment="1">
      <alignment horizontal="left" vertical="center" wrapText="1"/>
    </xf>
    <xf numFmtId="0" fontId="30" fillId="32" borderId="35" xfId="0" applyFont="1" applyFill="1" applyBorder="1" applyAlignment="1">
      <alignment horizontal="left" vertical="center" wrapText="1"/>
    </xf>
    <xf numFmtId="9" fontId="52" fillId="37" borderId="78" xfId="0" applyNumberFormat="1" applyFont="1" applyFill="1" applyBorder="1" applyAlignment="1">
      <alignment horizontal="center" vertical="center" wrapText="1"/>
    </xf>
    <xf numFmtId="14" fontId="55" fillId="32" borderId="68" xfId="246" applyNumberFormat="1" applyFill="1" applyBorder="1" applyAlignment="1">
      <alignment horizontal="left" vertical="center" wrapText="1"/>
    </xf>
    <xf numFmtId="14" fontId="56" fillId="32" borderId="68" xfId="0" applyNumberFormat="1" applyFont="1" applyFill="1" applyBorder="1" applyAlignment="1">
      <alignment horizontal="left" vertical="center" wrapText="1"/>
    </xf>
    <xf numFmtId="9" fontId="56" fillId="32" borderId="68" xfId="0" applyNumberFormat="1" applyFont="1" applyFill="1" applyBorder="1" applyAlignment="1">
      <alignment horizontal="center" vertical="center" wrapText="1"/>
    </xf>
    <xf numFmtId="14" fontId="30" fillId="32" borderId="68" xfId="0" applyNumberFormat="1" applyFont="1" applyFill="1" applyBorder="1" applyAlignment="1">
      <alignment horizontal="left" vertical="center" wrapText="1"/>
    </xf>
    <xf numFmtId="0" fontId="52" fillId="37" borderId="79" xfId="0" applyFont="1" applyFill="1" applyBorder="1" applyAlignment="1">
      <alignment horizontal="center" vertical="center" wrapText="1"/>
    </xf>
    <xf numFmtId="0" fontId="52" fillId="38" borderId="68" xfId="0" applyFont="1" applyFill="1" applyBorder="1" applyAlignment="1">
      <alignment horizontal="center" vertical="center" wrapText="1"/>
    </xf>
    <xf numFmtId="0" fontId="30" fillId="33" borderId="35" xfId="0" applyFont="1" applyFill="1" applyBorder="1" applyAlignment="1">
      <alignment horizontal="left" vertical="center" wrapText="1"/>
    </xf>
    <xf numFmtId="14" fontId="30" fillId="35" borderId="68" xfId="0" applyNumberFormat="1" applyFont="1" applyFill="1" applyBorder="1" applyAlignment="1">
      <alignment horizontal="left" vertical="center" wrapText="1"/>
    </xf>
    <xf numFmtId="0" fontId="48" fillId="39" borderId="20" xfId="215" applyFont="1" applyFill="1" applyBorder="1" applyAlignment="1">
      <alignment vertical="center"/>
    </xf>
    <xf numFmtId="0" fontId="30" fillId="39" borderId="15" xfId="215" applyFont="1" applyFill="1" applyBorder="1" applyAlignment="1">
      <alignment horizontal="left" vertical="center" wrapText="1"/>
    </xf>
    <xf numFmtId="0" fontId="30" fillId="39" borderId="35" xfId="215" applyFont="1" applyFill="1" applyBorder="1" applyAlignment="1">
      <alignment horizontal="left" vertical="center" wrapText="1"/>
    </xf>
    <xf numFmtId="14" fontId="30" fillId="39" borderId="16" xfId="215" applyNumberFormat="1" applyFont="1" applyFill="1" applyBorder="1" applyAlignment="1">
      <alignment horizontal="left" vertical="center" wrapText="1"/>
    </xf>
    <xf numFmtId="0" fontId="48" fillId="39" borderId="24" xfId="215" applyFont="1" applyFill="1" applyBorder="1" applyAlignment="1">
      <alignment vertical="center"/>
    </xf>
    <xf numFmtId="0" fontId="48" fillId="39" borderId="0" xfId="215" applyFont="1" applyFill="1" applyAlignment="1">
      <alignment vertical="center"/>
    </xf>
    <xf numFmtId="9" fontId="30" fillId="39" borderId="35" xfId="215" applyNumberFormat="1" applyFont="1" applyFill="1" applyBorder="1" applyAlignment="1">
      <alignment horizontal="left" vertical="center" wrapText="1"/>
    </xf>
    <xf numFmtId="14" fontId="30" fillId="39" borderId="35" xfId="215" applyNumberFormat="1" applyFont="1" applyFill="1" applyBorder="1" applyAlignment="1">
      <alignment horizontal="left" vertical="center" wrapText="1"/>
    </xf>
    <xf numFmtId="14" fontId="30" fillId="39" borderId="59" xfId="215" applyNumberFormat="1" applyFont="1" applyFill="1" applyBorder="1" applyAlignment="1">
      <alignment horizontal="left" vertical="center" wrapText="1"/>
    </xf>
    <xf numFmtId="14" fontId="51" fillId="39" borderId="68" xfId="0" applyNumberFormat="1" applyFont="1" applyFill="1" applyBorder="1" applyAlignment="1">
      <alignment horizontal="left" vertical="center" wrapText="1"/>
    </xf>
    <xf numFmtId="9" fontId="52" fillId="38" borderId="59" xfId="0" applyNumberFormat="1" applyFont="1" applyFill="1" applyBorder="1" applyAlignment="1">
      <alignment horizontal="center" vertical="center" wrapText="1"/>
    </xf>
    <xf numFmtId="9" fontId="52" fillId="38" borderId="80" xfId="0" applyNumberFormat="1" applyFont="1" applyFill="1" applyBorder="1" applyAlignment="1">
      <alignment horizontal="center" vertical="center" wrapText="1"/>
    </xf>
    <xf numFmtId="9" fontId="30" fillId="39" borderId="15" xfId="215" applyNumberFormat="1" applyFont="1" applyFill="1" applyBorder="1" applyAlignment="1">
      <alignment horizontal="left" vertical="center" wrapText="1"/>
    </xf>
    <xf numFmtId="0" fontId="52" fillId="40" borderId="35" xfId="215" applyFont="1" applyFill="1" applyBorder="1" applyAlignment="1">
      <alignment horizontal="left" vertical="center" wrapText="1"/>
    </xf>
    <xf numFmtId="0" fontId="46" fillId="39" borderId="35" xfId="215" applyFont="1" applyFill="1" applyBorder="1" applyAlignment="1">
      <alignment horizontal="left" vertical="center" wrapText="1"/>
    </xf>
    <xf numFmtId="0" fontId="30" fillId="33" borderId="35" xfId="0" applyFont="1" applyFill="1" applyBorder="1" applyAlignment="1">
      <alignment horizontal="center" vertical="center" wrapText="1"/>
    </xf>
    <xf numFmtId="14" fontId="30" fillId="34" borderId="68" xfId="0" applyNumberFormat="1" applyFont="1" applyFill="1" applyBorder="1" applyAlignment="1">
      <alignment horizontal="left" vertical="center" wrapText="1"/>
    </xf>
    <xf numFmtId="9" fontId="52" fillId="37" borderId="68" xfId="0" applyNumberFormat="1" applyFont="1" applyFill="1" applyBorder="1" applyAlignment="1">
      <alignment horizontal="center" vertical="center" wrapText="1"/>
    </xf>
    <xf numFmtId="0" fontId="54" fillId="37" borderId="68" xfId="244" applyFill="1" applyBorder="1" applyAlignment="1">
      <alignment horizontal="left" vertical="center" wrapText="1"/>
    </xf>
    <xf numFmtId="0" fontId="30" fillId="39" borderId="34" xfId="215" applyFont="1" applyFill="1" applyBorder="1" applyAlignment="1">
      <alignment horizontal="left" vertical="center" wrapText="1"/>
    </xf>
    <xf numFmtId="9" fontId="30" fillId="35" borderId="68" xfId="0" applyNumberFormat="1" applyFont="1" applyFill="1" applyBorder="1" applyAlignment="1">
      <alignment horizontal="center" vertical="center" wrapText="1"/>
    </xf>
    <xf numFmtId="14" fontId="51" fillId="33" borderId="73" xfId="215" applyNumberFormat="1" applyFont="1" applyFill="1" applyBorder="1" applyAlignment="1">
      <alignment horizontal="left" vertical="center" wrapText="1"/>
    </xf>
    <xf numFmtId="14" fontId="52" fillId="33" borderId="73" xfId="215" applyNumberFormat="1" applyFont="1" applyFill="1" applyBorder="1" applyAlignment="1">
      <alignment horizontal="left" vertical="center" wrapText="1"/>
    </xf>
    <xf numFmtId="9" fontId="30" fillId="33" borderId="73" xfId="215" applyNumberFormat="1" applyFont="1" applyFill="1" applyBorder="1" applyAlignment="1">
      <alignment horizontal="center" vertical="center" wrapText="1"/>
    </xf>
    <xf numFmtId="9" fontId="51" fillId="33" borderId="73" xfId="215" applyNumberFormat="1" applyFont="1" applyFill="1" applyBorder="1" applyAlignment="1">
      <alignment horizontal="center" vertical="center" wrapText="1"/>
    </xf>
    <xf numFmtId="9" fontId="52" fillId="33" borderId="73" xfId="215" applyNumberFormat="1" applyFont="1" applyFill="1" applyBorder="1" applyAlignment="1">
      <alignment horizontal="center" vertical="center" wrapText="1"/>
    </xf>
    <xf numFmtId="9" fontId="30" fillId="34" borderId="68" xfId="0" applyNumberFormat="1" applyFont="1" applyFill="1" applyBorder="1" applyAlignment="1">
      <alignment horizontal="center" vertical="center" wrapText="1"/>
    </xf>
    <xf numFmtId="0" fontId="26" fillId="39" borderId="0" xfId="0" applyFont="1" applyFill="1" applyAlignment="1">
      <alignment vertical="center"/>
    </xf>
    <xf numFmtId="14" fontId="30" fillId="0" borderId="73" xfId="0" applyNumberFormat="1" applyFont="1" applyBorder="1" applyAlignment="1">
      <alignment horizontal="center" vertical="center" wrapText="1"/>
    </xf>
    <xf numFmtId="0" fontId="30" fillId="2" borderId="73" xfId="0" applyFont="1" applyFill="1" applyBorder="1" applyAlignment="1">
      <alignment horizontal="center" vertical="center" wrapText="1"/>
    </xf>
    <xf numFmtId="0" fontId="30" fillId="0" borderId="82" xfId="0" applyFont="1" applyBorder="1" applyAlignment="1">
      <alignment vertical="center" wrapText="1"/>
    </xf>
    <xf numFmtId="0" fontId="30" fillId="2" borderId="82" xfId="0" applyFont="1" applyFill="1" applyBorder="1" applyAlignment="1">
      <alignment horizontal="justify" vertical="center" wrapText="1"/>
    </xf>
    <xf numFmtId="0" fontId="30" fillId="0" borderId="82" xfId="0" applyFont="1" applyBorder="1" applyAlignment="1">
      <alignment horizontal="left" vertical="center" wrapText="1"/>
    </xf>
    <xf numFmtId="0" fontId="52" fillId="0" borderId="73" xfId="0" applyFont="1" applyBorder="1" applyAlignment="1">
      <alignment horizontal="justify" vertical="center" wrapText="1"/>
    </xf>
    <xf numFmtId="0" fontId="52" fillId="41" borderId="73" xfId="0" applyFont="1" applyFill="1" applyBorder="1" applyAlignment="1">
      <alignment horizontal="justify" vertical="center" wrapText="1"/>
    </xf>
    <xf numFmtId="0" fontId="52" fillId="0" borderId="73" xfId="0" applyFont="1" applyBorder="1" applyAlignment="1">
      <alignment vertical="center" wrapText="1"/>
    </xf>
    <xf numFmtId="0" fontId="30" fillId="2" borderId="82" xfId="0" applyFont="1" applyFill="1" applyBorder="1" applyAlignment="1">
      <alignment horizontal="left" vertical="center" wrapText="1"/>
    </xf>
    <xf numFmtId="14" fontId="30" fillId="2" borderId="73" xfId="0" applyNumberFormat="1" applyFont="1" applyFill="1" applyBorder="1" applyAlignment="1">
      <alignment horizontal="center" vertical="center" wrapText="1"/>
    </xf>
    <xf numFmtId="0" fontId="33" fillId="2" borderId="0" xfId="0" applyFont="1" applyFill="1" applyAlignment="1">
      <alignment horizontal="center" vertical="center"/>
    </xf>
    <xf numFmtId="0" fontId="28" fillId="2" borderId="0" xfId="0" applyFont="1" applyFill="1" applyAlignment="1">
      <alignment horizontal="center" vertical="center" wrapText="1"/>
    </xf>
    <xf numFmtId="0" fontId="28" fillId="2" borderId="0" xfId="0" applyFont="1" applyFill="1" applyAlignment="1">
      <alignment horizontal="left" vertical="center" wrapText="1"/>
    </xf>
    <xf numFmtId="0" fontId="36" fillId="27" borderId="12" xfId="214" applyFont="1" applyFill="1" applyBorder="1" applyAlignment="1">
      <alignment horizontal="center" vertical="center" wrapText="1"/>
    </xf>
    <xf numFmtId="0" fontId="12" fillId="2" borderId="0" xfId="214" applyNumberFormat="1" applyFont="1" applyFill="1" applyBorder="1" applyAlignment="1"/>
    <xf numFmtId="0" fontId="35" fillId="26" borderId="0" xfId="214" applyNumberFormat="1" applyFont="1" applyFill="1" applyBorder="1" applyAlignment="1">
      <alignment horizontal="center" wrapText="1"/>
    </xf>
    <xf numFmtId="0" fontId="35" fillId="26" borderId="0" xfId="214" applyNumberFormat="1" applyFont="1" applyFill="1" applyBorder="1" applyAlignment="1">
      <alignment horizontal="center"/>
    </xf>
    <xf numFmtId="0" fontId="36" fillId="27" borderId="11" xfId="214" applyFont="1" applyFill="1" applyBorder="1" applyAlignment="1">
      <alignment horizontal="center" vertical="center" wrapText="1"/>
    </xf>
    <xf numFmtId="0" fontId="36" fillId="27" borderId="13" xfId="214" applyFont="1" applyFill="1" applyBorder="1" applyAlignment="1">
      <alignment horizontal="center" vertical="center" wrapText="1"/>
    </xf>
    <xf numFmtId="0" fontId="30" fillId="0" borderId="0" xfId="215" applyFont="1" applyAlignment="1">
      <alignment horizontal="center" vertical="center" wrapText="1"/>
    </xf>
    <xf numFmtId="0" fontId="50" fillId="25" borderId="55" xfId="215" applyFont="1" applyFill="1" applyBorder="1" applyAlignment="1">
      <alignment horizontal="center" vertical="center" wrapText="1"/>
    </xf>
    <xf numFmtId="0" fontId="50" fillId="25" borderId="56" xfId="215" applyFont="1" applyFill="1" applyBorder="1" applyAlignment="1">
      <alignment horizontal="center" vertical="center" wrapText="1"/>
    </xf>
    <xf numFmtId="0" fontId="50" fillId="25" borderId="57" xfId="215" applyFont="1" applyFill="1" applyBorder="1" applyAlignment="1">
      <alignment horizontal="center" vertical="center" wrapText="1"/>
    </xf>
    <xf numFmtId="0" fontId="50" fillId="25" borderId="58" xfId="215" applyFont="1" applyFill="1" applyBorder="1" applyAlignment="1">
      <alignment horizontal="center" vertical="center" wrapText="1"/>
    </xf>
    <xf numFmtId="0" fontId="50" fillId="25" borderId="49" xfId="215" applyFont="1" applyFill="1" applyBorder="1" applyAlignment="1">
      <alignment horizontal="center" vertical="center" wrapText="1"/>
    </xf>
    <xf numFmtId="0" fontId="50" fillId="25" borderId="50" xfId="215" applyFont="1" applyFill="1" applyBorder="1" applyAlignment="1">
      <alignment horizontal="center" vertical="center" wrapText="1"/>
    </xf>
    <xf numFmtId="0" fontId="50" fillId="31" borderId="51" xfId="215" applyFont="1" applyFill="1" applyBorder="1" applyAlignment="1">
      <alignment horizontal="center" vertical="center" wrapText="1"/>
    </xf>
    <xf numFmtId="0" fontId="50" fillId="31" borderId="47" xfId="215" applyFont="1" applyFill="1" applyBorder="1" applyAlignment="1">
      <alignment horizontal="center" vertical="center" wrapText="1"/>
    </xf>
    <xf numFmtId="0" fontId="50" fillId="30" borderId="51" xfId="215" applyFont="1" applyFill="1" applyBorder="1" applyAlignment="1">
      <alignment horizontal="center" vertical="center" wrapText="1"/>
    </xf>
    <xf numFmtId="0" fontId="50" fillId="30" borderId="47" xfId="215" applyFont="1" applyFill="1" applyBorder="1" applyAlignment="1">
      <alignment horizontal="center" vertical="center" wrapText="1"/>
    </xf>
    <xf numFmtId="0" fontId="50" fillId="30" borderId="52" xfId="215" applyFont="1" applyFill="1" applyBorder="1" applyAlignment="1">
      <alignment horizontal="center" vertical="center" wrapText="1"/>
    </xf>
    <xf numFmtId="0" fontId="50" fillId="30" borderId="53" xfId="215" applyFont="1" applyFill="1" applyBorder="1" applyAlignment="1">
      <alignment horizontal="center" vertical="center" wrapText="1"/>
    </xf>
    <xf numFmtId="0" fontId="50" fillId="30" borderId="22" xfId="215" applyFont="1" applyFill="1" applyBorder="1" applyAlignment="1">
      <alignment horizontal="center" vertical="center"/>
    </xf>
    <xf numFmtId="0" fontId="50" fillId="30" borderId="48" xfId="215" applyFont="1" applyFill="1" applyBorder="1" applyAlignment="1">
      <alignment horizontal="center" vertical="center"/>
    </xf>
    <xf numFmtId="0" fontId="49" fillId="29" borderId="22" xfId="215" applyFont="1" applyFill="1" applyBorder="1" applyAlignment="1">
      <alignment horizontal="center" vertical="center" wrapText="1"/>
    </xf>
    <xf numFmtId="0" fontId="49" fillId="29" borderId="48" xfId="215" applyFont="1" applyFill="1" applyBorder="1" applyAlignment="1">
      <alignment horizontal="center" vertical="center" wrapText="1"/>
    </xf>
    <xf numFmtId="0" fontId="45" fillId="0" borderId="44" xfId="215" applyFont="1" applyBorder="1" applyAlignment="1">
      <alignment horizontal="center" vertical="center"/>
    </xf>
    <xf numFmtId="0" fontId="43" fillId="0" borderId="18" xfId="215" applyFont="1" applyBorder="1" applyAlignment="1">
      <alignment horizontal="center" vertical="center" wrapText="1"/>
    </xf>
    <xf numFmtId="0" fontId="43" fillId="0" borderId="21" xfId="215" applyFont="1" applyBorder="1" applyAlignment="1">
      <alignment horizontal="center" vertical="center" wrapText="1"/>
    </xf>
    <xf numFmtId="0" fontId="43" fillId="0" borderId="22" xfId="215" applyFont="1" applyBorder="1" applyAlignment="1">
      <alignment horizontal="center" vertical="center" wrapText="1"/>
    </xf>
    <xf numFmtId="0" fontId="43" fillId="0" borderId="23" xfId="215" applyFont="1" applyBorder="1" applyAlignment="1">
      <alignment horizontal="center" vertical="center" wrapText="1"/>
    </xf>
    <xf numFmtId="0" fontId="44" fillId="0" borderId="25" xfId="215" applyFont="1" applyBorder="1" applyAlignment="1">
      <alignment horizontal="center" vertical="center"/>
    </xf>
    <xf numFmtId="0" fontId="44" fillId="0" borderId="0" xfId="215" applyFont="1" applyAlignment="1">
      <alignment horizontal="center" vertical="center"/>
    </xf>
    <xf numFmtId="0" fontId="44" fillId="0" borderId="26" xfId="215" applyFont="1" applyBorder="1" applyAlignment="1">
      <alignment horizontal="center" vertical="center"/>
    </xf>
    <xf numFmtId="0" fontId="43" fillId="0" borderId="27" xfId="215" applyFont="1" applyBorder="1" applyAlignment="1">
      <alignment horizontal="center" vertical="center"/>
    </xf>
    <xf numFmtId="0" fontId="43" fillId="0" borderId="28" xfId="215" applyFont="1" applyBorder="1" applyAlignment="1">
      <alignment horizontal="center" vertical="center"/>
    </xf>
    <xf numFmtId="0" fontId="43" fillId="0" borderId="29" xfId="215" applyFont="1" applyBorder="1" applyAlignment="1">
      <alignment horizontal="center" vertical="center"/>
    </xf>
    <xf numFmtId="0" fontId="52" fillId="33" borderId="40" xfId="215" applyFont="1" applyFill="1" applyBorder="1" applyAlignment="1">
      <alignment horizontal="left" vertical="center" wrapText="1"/>
    </xf>
    <xf numFmtId="0" fontId="52" fillId="33" borderId="41" xfId="215" applyFont="1" applyFill="1" applyBorder="1" applyAlignment="1">
      <alignment horizontal="left" vertical="center" wrapText="1"/>
    </xf>
    <xf numFmtId="0" fontId="49" fillId="29" borderId="49" xfId="215" applyFont="1" applyFill="1" applyBorder="1" applyAlignment="1">
      <alignment horizontal="center" vertical="center" wrapText="1"/>
    </xf>
    <xf numFmtId="0" fontId="49" fillId="29" borderId="50" xfId="215" applyFont="1" applyFill="1" applyBorder="1" applyAlignment="1">
      <alignment horizontal="center" vertical="center" wrapText="1"/>
    </xf>
    <xf numFmtId="0" fontId="49" fillId="29" borderId="54" xfId="215" applyFont="1" applyFill="1" applyBorder="1" applyAlignment="1">
      <alignment horizontal="center" vertical="center" wrapText="1"/>
    </xf>
    <xf numFmtId="0" fontId="49" fillId="29" borderId="46" xfId="215" applyFont="1" applyFill="1" applyBorder="1" applyAlignment="1">
      <alignment horizontal="center" vertical="center" wrapText="1"/>
    </xf>
    <xf numFmtId="0" fontId="52" fillId="2" borderId="73" xfId="0" applyFont="1" applyFill="1" applyBorder="1" applyAlignment="1">
      <alignment horizontal="justify" vertical="center" wrapText="1"/>
    </xf>
    <xf numFmtId="0" fontId="52" fillId="0" borderId="81" xfId="0" applyFont="1" applyBorder="1" applyAlignment="1">
      <alignment horizontal="justify" vertical="center" wrapText="1"/>
    </xf>
    <xf numFmtId="0" fontId="52" fillId="0" borderId="40" xfId="0" applyFont="1" applyBorder="1" applyAlignment="1">
      <alignment horizontal="justify" vertical="center" wrapText="1"/>
    </xf>
    <xf numFmtId="0" fontId="52" fillId="0" borderId="15" xfId="0" applyFont="1" applyBorder="1" applyAlignment="1">
      <alignment horizontal="justify" vertical="center" wrapText="1"/>
    </xf>
    <xf numFmtId="0" fontId="52" fillId="2" borderId="81" xfId="0" applyFont="1" applyFill="1" applyBorder="1" applyAlignment="1">
      <alignment horizontal="center" vertical="center" wrapText="1"/>
    </xf>
    <xf numFmtId="0" fontId="52" fillId="2" borderId="40"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31" fillId="25" borderId="15" xfId="0" applyFont="1" applyFill="1" applyBorder="1" applyAlignment="1">
      <alignment horizontal="center" vertical="center" wrapText="1"/>
    </xf>
    <xf numFmtId="0" fontId="31" fillId="25" borderId="40" xfId="0" applyFont="1" applyFill="1" applyBorder="1" applyAlignment="1">
      <alignment horizontal="center" vertical="center" wrapText="1"/>
    </xf>
    <xf numFmtId="0" fontId="31" fillId="25" borderId="16" xfId="0" applyFont="1" applyFill="1" applyBorder="1" applyAlignment="1">
      <alignment horizontal="center" vertical="center" wrapText="1"/>
    </xf>
    <xf numFmtId="0" fontId="31" fillId="25" borderId="10" xfId="0" applyFont="1" applyFill="1" applyBorder="1" applyAlignment="1">
      <alignment horizontal="center" vertical="center" wrapText="1"/>
    </xf>
    <xf numFmtId="0" fontId="53" fillId="2" borderId="0" xfId="0" applyFont="1" applyFill="1" applyAlignment="1">
      <alignment horizontal="left" wrapText="1"/>
    </xf>
    <xf numFmtId="0" fontId="53" fillId="2" borderId="0" xfId="0" applyFont="1" applyFill="1" applyAlignment="1">
      <alignment horizontal="center" wrapText="1"/>
    </xf>
    <xf numFmtId="0" fontId="31" fillId="25" borderId="73" xfId="0" applyFont="1" applyFill="1" applyBorder="1" applyAlignment="1">
      <alignment horizontal="center" vertical="center" wrapText="1"/>
    </xf>
    <xf numFmtId="0" fontId="31" fillId="25" borderId="73" xfId="0" applyFont="1" applyFill="1" applyBorder="1" applyAlignment="1">
      <alignment horizontal="center" vertical="center" wrapText="1"/>
    </xf>
    <xf numFmtId="0" fontId="30" fillId="39" borderId="73" xfId="0" applyFont="1" applyFill="1" applyBorder="1" applyAlignment="1">
      <alignment horizontal="center" vertical="center" wrapText="1"/>
    </xf>
    <xf numFmtId="0" fontId="30" fillId="39" borderId="73" xfId="0" applyFont="1" applyFill="1" applyBorder="1" applyAlignment="1">
      <alignment horizontal="left" vertical="center" wrapText="1"/>
    </xf>
    <xf numFmtId="0" fontId="30" fillId="39" borderId="73" xfId="0" applyFont="1" applyFill="1" applyBorder="1" applyAlignment="1">
      <alignment horizontal="justify" vertical="center" wrapText="1"/>
    </xf>
    <xf numFmtId="14" fontId="30" fillId="39" borderId="73" xfId="0" applyNumberFormat="1" applyFont="1" applyFill="1" applyBorder="1" applyAlignment="1">
      <alignment horizontal="center" vertical="center" wrapText="1"/>
    </xf>
    <xf numFmtId="0" fontId="26" fillId="39" borderId="73" xfId="0" applyFont="1" applyFill="1" applyBorder="1" applyAlignment="1">
      <alignment vertical="center"/>
    </xf>
    <xf numFmtId="0" fontId="29" fillId="39" borderId="73" xfId="0" applyFont="1" applyFill="1" applyBorder="1" applyAlignment="1">
      <alignment vertical="center"/>
    </xf>
    <xf numFmtId="0" fontId="30" fillId="39" borderId="73" xfId="0" applyFont="1" applyFill="1" applyBorder="1" applyAlignment="1">
      <alignment horizontal="center" vertical="center" wrapText="1"/>
    </xf>
    <xf numFmtId="0" fontId="30" fillId="2" borderId="73" xfId="0" applyFont="1" applyFill="1" applyBorder="1" applyAlignment="1">
      <alignment horizontal="left" vertical="center" wrapText="1"/>
    </xf>
    <xf numFmtId="0" fontId="30" fillId="0" borderId="73" xfId="0" applyFont="1" applyBorder="1" applyAlignment="1">
      <alignment horizontal="justify" vertical="center" wrapText="1"/>
    </xf>
    <xf numFmtId="9" fontId="30" fillId="0" borderId="73" xfId="216" applyFont="1" applyFill="1" applyBorder="1" applyAlignment="1">
      <alignment horizontal="center" vertical="center" wrapText="1"/>
    </xf>
    <xf numFmtId="14" fontId="30" fillId="0" borderId="73" xfId="215" applyNumberFormat="1" applyFont="1" applyBorder="1" applyAlignment="1">
      <alignment horizontal="center" vertical="center" wrapText="1"/>
    </xf>
    <xf numFmtId="0" fontId="37" fillId="27" borderId="83" xfId="214" applyNumberFormat="1" applyFont="1" applyFill="1" applyBorder="1" applyAlignment="1" applyProtection="1">
      <alignment horizontal="center" vertical="center" wrapText="1"/>
    </xf>
    <xf numFmtId="0" fontId="37" fillId="27" borderId="84" xfId="214" applyNumberFormat="1" applyFont="1" applyFill="1" applyBorder="1" applyAlignment="1" applyProtection="1">
      <alignment horizontal="center" vertical="center" wrapText="1"/>
    </xf>
    <xf numFmtId="0" fontId="37" fillId="27" borderId="84" xfId="214" applyFont="1" applyFill="1" applyBorder="1" applyAlignment="1">
      <alignment horizontal="center" vertical="center" wrapText="1"/>
    </xf>
    <xf numFmtId="0" fontId="37" fillId="27" borderId="73" xfId="214" applyNumberFormat="1" applyFont="1" applyFill="1" applyBorder="1" applyAlignment="1" applyProtection="1">
      <alignment horizontal="center" vertical="center" wrapText="1"/>
    </xf>
    <xf numFmtId="0" fontId="38" fillId="28" borderId="82" xfId="214" applyFont="1" applyFill="1" applyBorder="1" applyAlignment="1">
      <alignment horizontal="center" vertical="center" wrapText="1"/>
    </xf>
    <xf numFmtId="0" fontId="38" fillId="28" borderId="73" xfId="214" applyFont="1" applyFill="1" applyBorder="1" applyAlignment="1">
      <alignment vertical="center" wrapText="1"/>
    </xf>
    <xf numFmtId="0" fontId="39" fillId="28" borderId="73" xfId="214" applyFont="1" applyFill="1" applyBorder="1" applyAlignment="1">
      <alignment horizontal="center" vertical="center" wrapText="1"/>
    </xf>
    <xf numFmtId="0" fontId="50" fillId="25" borderId="85" xfId="215" applyFont="1" applyFill="1" applyBorder="1" applyAlignment="1">
      <alignment horizontal="center" vertical="center" wrapText="1"/>
    </xf>
    <xf numFmtId="0" fontId="50" fillId="25" borderId="86" xfId="215" applyFont="1" applyFill="1" applyBorder="1" applyAlignment="1">
      <alignment horizontal="center" vertical="center" wrapText="1"/>
    </xf>
    <xf numFmtId="0" fontId="30" fillId="32" borderId="73" xfId="215" applyFont="1" applyFill="1" applyBorder="1" applyAlignment="1">
      <alignment horizontal="left" vertical="center" wrapText="1"/>
    </xf>
    <xf numFmtId="14" fontId="30" fillId="32" borderId="73" xfId="215" applyNumberFormat="1" applyFont="1" applyFill="1" applyBorder="1" applyAlignment="1">
      <alignment horizontal="left" vertical="center" wrapText="1"/>
    </xf>
    <xf numFmtId="14" fontId="30" fillId="32" borderId="82" xfId="215" applyNumberFormat="1" applyFont="1" applyFill="1" applyBorder="1" applyAlignment="1">
      <alignment horizontal="left" vertical="center" wrapText="1"/>
    </xf>
    <xf numFmtId="9" fontId="30" fillId="32" borderId="73" xfId="215" applyNumberFormat="1" applyFont="1" applyFill="1" applyBorder="1" applyAlignment="1">
      <alignment horizontal="center" vertical="center" wrapText="1"/>
    </xf>
    <xf numFmtId="0" fontId="30" fillId="32" borderId="81" xfId="215" applyFont="1" applyFill="1" applyBorder="1" applyAlignment="1">
      <alignment horizontal="left" vertical="center" wrapText="1"/>
    </xf>
    <xf numFmtId="14" fontId="52" fillId="32" borderId="73" xfId="215" applyNumberFormat="1" applyFont="1" applyFill="1" applyBorder="1" applyAlignment="1">
      <alignment horizontal="left" vertical="center" wrapText="1"/>
    </xf>
    <xf numFmtId="14" fontId="52" fillId="32" borderId="82" xfId="215" applyNumberFormat="1" applyFont="1" applyFill="1" applyBorder="1" applyAlignment="1">
      <alignment horizontal="left" vertical="center" wrapText="1"/>
    </xf>
    <xf numFmtId="0" fontId="52" fillId="32" borderId="73" xfId="215" applyFont="1" applyFill="1" applyBorder="1" applyAlignment="1">
      <alignment horizontal="left" vertical="center" wrapText="1"/>
    </xf>
    <xf numFmtId="9" fontId="30" fillId="32" borderId="73" xfId="216" applyFont="1" applyFill="1" applyBorder="1" applyAlignment="1">
      <alignment horizontal="center" vertical="center" wrapText="1"/>
    </xf>
    <xf numFmtId="0" fontId="30" fillId="39" borderId="73" xfId="215" applyFont="1" applyFill="1" applyBorder="1" applyAlignment="1">
      <alignment horizontal="left" vertical="center" wrapText="1"/>
    </xf>
    <xf numFmtId="0" fontId="46" fillId="39" borderId="73" xfId="215" applyFont="1" applyFill="1" applyBorder="1" applyAlignment="1">
      <alignment horizontal="left" vertical="center" wrapText="1"/>
    </xf>
    <xf numFmtId="14" fontId="46" fillId="39" borderId="73" xfId="215" applyNumberFormat="1" applyFont="1" applyFill="1" applyBorder="1" applyAlignment="1">
      <alignment horizontal="left" vertical="center" wrapText="1"/>
    </xf>
    <xf numFmtId="14" fontId="46" fillId="39" borderId="82" xfId="215" applyNumberFormat="1" applyFont="1" applyFill="1" applyBorder="1" applyAlignment="1">
      <alignment horizontal="left" vertical="center" wrapText="1"/>
    </xf>
    <xf numFmtId="14" fontId="46" fillId="39" borderId="73" xfId="215" applyNumberFormat="1" applyFont="1" applyFill="1" applyBorder="1" applyAlignment="1">
      <alignment horizontal="center" vertical="center" wrapText="1"/>
    </xf>
    <xf numFmtId="0" fontId="30" fillId="39" borderId="81" xfId="215" applyFont="1" applyFill="1" applyBorder="1" applyAlignment="1">
      <alignment horizontal="left" vertical="center" wrapText="1"/>
    </xf>
    <xf numFmtId="14" fontId="30" fillId="39" borderId="81" xfId="215" applyNumberFormat="1" applyFont="1" applyFill="1" applyBorder="1" applyAlignment="1">
      <alignment horizontal="left" vertical="center" wrapText="1"/>
    </xf>
    <xf numFmtId="14" fontId="30" fillId="39" borderId="73" xfId="215" applyNumberFormat="1" applyFont="1" applyFill="1" applyBorder="1" applyAlignment="1">
      <alignment horizontal="center" vertical="center" wrapText="1"/>
    </xf>
    <xf numFmtId="14" fontId="30" fillId="39" borderId="73" xfId="215" applyNumberFormat="1" applyFont="1" applyFill="1" applyBorder="1" applyAlignment="1">
      <alignment horizontal="left" vertical="center" wrapText="1"/>
    </xf>
    <xf numFmtId="0" fontId="30" fillId="33" borderId="73" xfId="215" applyFont="1" applyFill="1" applyBorder="1" applyAlignment="1">
      <alignment horizontal="left" vertical="center" wrapText="1"/>
    </xf>
    <xf numFmtId="14" fontId="30" fillId="33" borderId="81" xfId="215" applyNumberFormat="1" applyFont="1" applyFill="1" applyBorder="1" applyAlignment="1">
      <alignment horizontal="left" vertical="center" wrapText="1"/>
    </xf>
    <xf numFmtId="0" fontId="52" fillId="33" borderId="73" xfId="215" applyFont="1" applyFill="1" applyBorder="1" applyAlignment="1">
      <alignment horizontal="left" vertical="center" wrapText="1"/>
    </xf>
    <xf numFmtId="0" fontId="52" fillId="33" borderId="81" xfId="215" applyFont="1" applyFill="1" applyBorder="1" applyAlignment="1">
      <alignment horizontal="left" vertical="center" wrapText="1"/>
    </xf>
    <xf numFmtId="0" fontId="46" fillId="33" borderId="73" xfId="215" applyFont="1" applyFill="1" applyBorder="1" applyAlignment="1">
      <alignment horizontal="left" vertical="center" wrapText="1"/>
    </xf>
    <xf numFmtId="9" fontId="30" fillId="33" borderId="73" xfId="215" applyNumberFormat="1" applyFont="1" applyFill="1" applyBorder="1" applyAlignment="1">
      <alignment horizontal="left" vertical="center" wrapText="1"/>
    </xf>
    <xf numFmtId="14" fontId="30" fillId="33" borderId="73" xfId="215" applyNumberFormat="1" applyFont="1" applyFill="1" applyBorder="1" applyAlignment="1">
      <alignment horizontal="left" vertical="center" wrapText="1"/>
    </xf>
    <xf numFmtId="14" fontId="30" fillId="33" borderId="82" xfId="215" applyNumberFormat="1" applyFont="1" applyFill="1" applyBorder="1" applyAlignment="1">
      <alignment horizontal="left" vertical="center" wrapText="1"/>
    </xf>
    <xf numFmtId="0" fontId="30" fillId="33" borderId="87" xfId="215" applyFont="1" applyFill="1" applyBorder="1" applyAlignment="1">
      <alignment horizontal="left" vertical="center" wrapText="1"/>
    </xf>
    <xf numFmtId="0" fontId="46" fillId="33" borderId="87" xfId="215" applyFont="1" applyFill="1" applyBorder="1" applyAlignment="1">
      <alignment horizontal="left" vertical="center" wrapText="1"/>
    </xf>
    <xf numFmtId="9" fontId="30" fillId="33" borderId="87" xfId="215" applyNumberFormat="1" applyFont="1" applyFill="1" applyBorder="1" applyAlignment="1">
      <alignment horizontal="left" vertical="center" wrapText="1"/>
    </xf>
    <xf numFmtId="14" fontId="30" fillId="33" borderId="87" xfId="215" applyNumberFormat="1" applyFont="1" applyFill="1" applyBorder="1" applyAlignment="1">
      <alignment horizontal="left" vertical="center" wrapText="1"/>
    </xf>
    <xf numFmtId="14" fontId="30" fillId="33" borderId="88" xfId="215" applyNumberFormat="1" applyFont="1" applyFill="1" applyBorder="1" applyAlignment="1">
      <alignment horizontal="left" vertical="center" wrapText="1"/>
    </xf>
    <xf numFmtId="0" fontId="30" fillId="33" borderId="87" xfId="0" applyFont="1" applyFill="1" applyBorder="1" applyAlignment="1">
      <alignment horizontal="center" vertical="center" wrapText="1"/>
    </xf>
    <xf numFmtId="0" fontId="30" fillId="33" borderId="87" xfId="0" applyFont="1" applyFill="1" applyBorder="1" applyAlignment="1">
      <alignment horizontal="left" vertical="center" wrapText="1"/>
    </xf>
    <xf numFmtId="0" fontId="30" fillId="35" borderId="73" xfId="215" applyFont="1" applyFill="1" applyBorder="1" applyAlignment="1">
      <alignment horizontal="left" vertical="center" wrapText="1"/>
    </xf>
    <xf numFmtId="0" fontId="30" fillId="35" borderId="81" xfId="215" applyFont="1" applyFill="1" applyBorder="1" applyAlignment="1">
      <alignment horizontal="left" vertical="center" wrapText="1"/>
    </xf>
    <xf numFmtId="14" fontId="30" fillId="35" borderId="73" xfId="215" applyNumberFormat="1" applyFont="1" applyFill="1" applyBorder="1" applyAlignment="1">
      <alignment horizontal="left" vertical="center" wrapText="1"/>
    </xf>
    <xf numFmtId="14" fontId="30" fillId="35" borderId="82" xfId="215" applyNumberFormat="1" applyFont="1" applyFill="1" applyBorder="1" applyAlignment="1">
      <alignment horizontal="left" vertical="center" wrapText="1"/>
    </xf>
    <xf numFmtId="9" fontId="30" fillId="39" borderId="73" xfId="215" applyNumberFormat="1" applyFont="1" applyFill="1" applyBorder="1" applyAlignment="1">
      <alignment horizontal="left" vertical="center" wrapText="1"/>
    </xf>
    <xf numFmtId="14" fontId="30" fillId="39" borderId="82" xfId="215" applyNumberFormat="1" applyFont="1" applyFill="1" applyBorder="1" applyAlignment="1">
      <alignment horizontal="left" vertical="center" wrapText="1"/>
    </xf>
    <xf numFmtId="0" fontId="31" fillId="25" borderId="81" xfId="0" applyFont="1" applyFill="1" applyBorder="1" applyAlignment="1">
      <alignment horizontal="center" vertical="center" wrapText="1"/>
    </xf>
    <xf numFmtId="0" fontId="31" fillId="25" borderId="81" xfId="0" applyFont="1" applyFill="1" applyBorder="1" applyAlignment="1">
      <alignment horizontal="center" vertical="center" wrapText="1"/>
    </xf>
    <xf numFmtId="0" fontId="53" fillId="25" borderId="73" xfId="0" applyFont="1" applyFill="1" applyBorder="1" applyAlignment="1">
      <alignment horizontal="center" vertical="center" wrapText="1"/>
    </xf>
    <xf numFmtId="0" fontId="53" fillId="25" borderId="81" xfId="0" applyFont="1" applyFill="1" applyBorder="1" applyAlignment="1">
      <alignment horizontal="center" vertical="center" wrapText="1"/>
    </xf>
    <xf numFmtId="0" fontId="42" fillId="2" borderId="81" xfId="0" applyFont="1" applyFill="1" applyBorder="1" applyAlignment="1">
      <alignment horizontal="center" vertical="center" wrapText="1"/>
    </xf>
    <xf numFmtId="0" fontId="42" fillId="2" borderId="73" xfId="0" applyFont="1" applyFill="1" applyBorder="1" applyAlignment="1">
      <alignment horizontal="center" vertical="center" wrapText="1"/>
    </xf>
    <xf numFmtId="14" fontId="42" fillId="2" borderId="73" xfId="0" applyNumberFormat="1" applyFont="1" applyFill="1" applyBorder="1" applyAlignment="1">
      <alignment horizontal="center" vertical="center" wrapText="1"/>
    </xf>
    <xf numFmtId="9" fontId="42" fillId="0" borderId="73" xfId="216" applyFont="1" applyBorder="1" applyAlignment="1">
      <alignment horizontal="center" vertical="center"/>
    </xf>
    <xf numFmtId="0" fontId="42" fillId="0" borderId="73"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3" xfId="0" applyFont="1" applyBorder="1"/>
  </cellXfs>
  <cellStyles count="249">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álculo 2 2" xfId="245" xr:uid="{00000000-0005-0000-0000-000014000000}"/>
    <cellStyle name="Cálculo 2 3" xfId="242" xr:uid="{00000000-0005-0000-0000-000015000000}"/>
    <cellStyle name="Cálculo 2 4" xfId="240" xr:uid="{00000000-0005-0000-0000-000016000000}"/>
    <cellStyle name="Cálculo 2 5" xfId="239" xr:uid="{00000000-0005-0000-0000-000017000000}"/>
    <cellStyle name="Celda de comprobación 2" xfId="21" xr:uid="{00000000-0005-0000-0000-000018000000}"/>
    <cellStyle name="Celda vinculada 2" xfId="22" xr:uid="{00000000-0005-0000-0000-000019000000}"/>
    <cellStyle name="Comma" xfId="23" xr:uid="{00000000-0005-0000-0000-00001A000000}"/>
    <cellStyle name="Comma0" xfId="24" xr:uid="{00000000-0005-0000-0000-00001B000000}"/>
    <cellStyle name="Currency" xfId="25" xr:uid="{00000000-0005-0000-0000-00001C000000}"/>
    <cellStyle name="Currency0" xfId="26" xr:uid="{00000000-0005-0000-0000-00001D000000}"/>
    <cellStyle name="Date" xfId="27" xr:uid="{00000000-0005-0000-0000-00001E000000}"/>
    <cellStyle name="Encabezado 4 2" xfId="28" xr:uid="{00000000-0005-0000-0000-00001F000000}"/>
    <cellStyle name="Énfasis1 2" xfId="29" xr:uid="{00000000-0005-0000-0000-000020000000}"/>
    <cellStyle name="Énfasis2 2" xfId="30" xr:uid="{00000000-0005-0000-0000-000021000000}"/>
    <cellStyle name="Énfasis3 2" xfId="31" xr:uid="{00000000-0005-0000-0000-000022000000}"/>
    <cellStyle name="Énfasis4 2" xfId="32" xr:uid="{00000000-0005-0000-0000-000023000000}"/>
    <cellStyle name="Énfasis5 2" xfId="33" xr:uid="{00000000-0005-0000-0000-000024000000}"/>
    <cellStyle name="Énfasis6 2" xfId="34" xr:uid="{00000000-0005-0000-0000-000025000000}"/>
    <cellStyle name="Entrada 2" xfId="35" xr:uid="{00000000-0005-0000-0000-000026000000}"/>
    <cellStyle name="Entrada 2 2" xfId="243" xr:uid="{00000000-0005-0000-0000-000027000000}"/>
    <cellStyle name="Entrada 2 3" xfId="241" xr:uid="{00000000-0005-0000-0000-000028000000}"/>
    <cellStyle name="Entrada 2 4" xfId="238" xr:uid="{00000000-0005-0000-0000-000029000000}"/>
    <cellStyle name="Entrada 2 5" xfId="237" xr:uid="{00000000-0005-0000-0000-00002A000000}"/>
    <cellStyle name="Euro" xfId="36" xr:uid="{00000000-0005-0000-0000-00002B000000}"/>
    <cellStyle name="Euro 2" xfId="37" xr:uid="{00000000-0005-0000-0000-00002C000000}"/>
    <cellStyle name="Fixed" xfId="38" xr:uid="{00000000-0005-0000-0000-00002D000000}"/>
    <cellStyle name="Heading 1" xfId="39" xr:uid="{00000000-0005-0000-0000-00002E000000}"/>
    <cellStyle name="Heading 2" xfId="40" xr:uid="{00000000-0005-0000-0000-00002F000000}"/>
    <cellStyle name="Hipervínculo" xfId="244" builtinId="8"/>
    <cellStyle name="Hipervínculo 2" xfId="41" xr:uid="{00000000-0005-0000-0000-000031000000}"/>
    <cellStyle name="Hyperlink" xfId="246" xr:uid="{00000000-0005-0000-0000-000032000000}"/>
    <cellStyle name="Incorrecto 2" xfId="42" xr:uid="{00000000-0005-0000-0000-000033000000}"/>
    <cellStyle name="Millares [0] 2" xfId="43" xr:uid="{00000000-0005-0000-0000-000034000000}"/>
    <cellStyle name="Millares 10" xfId="44" xr:uid="{00000000-0005-0000-0000-000035000000}"/>
    <cellStyle name="Millares 11" xfId="45" xr:uid="{00000000-0005-0000-0000-000036000000}"/>
    <cellStyle name="Millares 11 2" xfId="46" xr:uid="{00000000-0005-0000-0000-000037000000}"/>
    <cellStyle name="Millares 12" xfId="47" xr:uid="{00000000-0005-0000-0000-000038000000}"/>
    <cellStyle name="Millares 12 2" xfId="48" xr:uid="{00000000-0005-0000-0000-000039000000}"/>
    <cellStyle name="Millares 13" xfId="49" xr:uid="{00000000-0005-0000-0000-00003A000000}"/>
    <cellStyle name="Millares 14" xfId="50" xr:uid="{00000000-0005-0000-0000-00003B000000}"/>
    <cellStyle name="Millares 14 2" xfId="223" xr:uid="{00000000-0005-0000-0000-00003C000000}"/>
    <cellStyle name="Millares 2" xfId="51" xr:uid="{00000000-0005-0000-0000-00003D000000}"/>
    <cellStyle name="Millares 2 2" xfId="52" xr:uid="{00000000-0005-0000-0000-00003E000000}"/>
    <cellStyle name="Millares 2 2 2" xfId="53" xr:uid="{00000000-0005-0000-0000-00003F000000}"/>
    <cellStyle name="Millares 2 2 2 2" xfId="225" xr:uid="{00000000-0005-0000-0000-000040000000}"/>
    <cellStyle name="Millares 2 3" xfId="54" xr:uid="{00000000-0005-0000-0000-000041000000}"/>
    <cellStyle name="Millares 2 3 2" xfId="226" xr:uid="{00000000-0005-0000-0000-000042000000}"/>
    <cellStyle name="Millares 2 4" xfId="55" xr:uid="{00000000-0005-0000-0000-000043000000}"/>
    <cellStyle name="Millares 2 4 2" xfId="227" xr:uid="{00000000-0005-0000-0000-000044000000}"/>
    <cellStyle name="Millares 2 5" xfId="56" xr:uid="{00000000-0005-0000-0000-000045000000}"/>
    <cellStyle name="Millares 2 5 2" xfId="228" xr:uid="{00000000-0005-0000-0000-000046000000}"/>
    <cellStyle name="Millares 2 6" xfId="57" xr:uid="{00000000-0005-0000-0000-000047000000}"/>
    <cellStyle name="Millares 2 6 2" xfId="229" xr:uid="{00000000-0005-0000-0000-000048000000}"/>
    <cellStyle name="Millares 2 7" xfId="224" xr:uid="{00000000-0005-0000-0000-000049000000}"/>
    <cellStyle name="Millares 3" xfId="58" xr:uid="{00000000-0005-0000-0000-00004A000000}"/>
    <cellStyle name="Millares 3 2" xfId="59" xr:uid="{00000000-0005-0000-0000-00004B000000}"/>
    <cellStyle name="Millares 3 2 2" xfId="60" xr:uid="{00000000-0005-0000-0000-00004C000000}"/>
    <cellStyle name="Millares 3 3" xfId="61" xr:uid="{00000000-0005-0000-0000-00004D000000}"/>
    <cellStyle name="Millares 3 4" xfId="62" xr:uid="{00000000-0005-0000-0000-00004E000000}"/>
    <cellStyle name="Millares 3 5" xfId="63" xr:uid="{00000000-0005-0000-0000-00004F000000}"/>
    <cellStyle name="Millares 3 6" xfId="230" xr:uid="{00000000-0005-0000-0000-000050000000}"/>
    <cellStyle name="Millares 4" xfId="64" xr:uid="{00000000-0005-0000-0000-000051000000}"/>
    <cellStyle name="Millares 4 2" xfId="65" xr:uid="{00000000-0005-0000-0000-000052000000}"/>
    <cellStyle name="Millares 5" xfId="66" xr:uid="{00000000-0005-0000-0000-000053000000}"/>
    <cellStyle name="Millares 5 2" xfId="232" xr:uid="{00000000-0005-0000-0000-000054000000}"/>
    <cellStyle name="Millares 6" xfId="67" xr:uid="{00000000-0005-0000-0000-000055000000}"/>
    <cellStyle name="Millares 6 2" xfId="233" xr:uid="{00000000-0005-0000-0000-000056000000}"/>
    <cellStyle name="Millares 7" xfId="68" xr:uid="{00000000-0005-0000-0000-000057000000}"/>
    <cellStyle name="Millares 7 2" xfId="69" xr:uid="{00000000-0005-0000-0000-000058000000}"/>
    <cellStyle name="Millares 8" xfId="70" xr:uid="{00000000-0005-0000-0000-000059000000}"/>
    <cellStyle name="Millares 9" xfId="71" xr:uid="{00000000-0005-0000-0000-00005A000000}"/>
    <cellStyle name="Millares 9 2" xfId="72" xr:uid="{00000000-0005-0000-0000-00005B000000}"/>
    <cellStyle name="Moneda 10" xfId="213" xr:uid="{00000000-0005-0000-0000-00005C000000}"/>
    <cellStyle name="Moneda 2" xfId="73" xr:uid="{00000000-0005-0000-0000-00005D000000}"/>
    <cellStyle name="Moneda 2 2" xfId="74" xr:uid="{00000000-0005-0000-0000-00005E000000}"/>
    <cellStyle name="Moneda 2 2 2" xfId="75" xr:uid="{00000000-0005-0000-0000-00005F000000}"/>
    <cellStyle name="Moneda 2 2 2 2" xfId="205" xr:uid="{00000000-0005-0000-0000-000060000000}"/>
    <cellStyle name="Moneda 2 2 3" xfId="204" xr:uid="{00000000-0005-0000-0000-000061000000}"/>
    <cellStyle name="Moneda 3" xfId="76" xr:uid="{00000000-0005-0000-0000-000062000000}"/>
    <cellStyle name="Moneda 3 2" xfId="77" xr:uid="{00000000-0005-0000-0000-000063000000}"/>
    <cellStyle name="Moneda 3 2 2" xfId="207" xr:uid="{00000000-0005-0000-0000-000064000000}"/>
    <cellStyle name="Moneda 3 3" xfId="78" xr:uid="{00000000-0005-0000-0000-000065000000}"/>
    <cellStyle name="Moneda 3 4" xfId="206" xr:uid="{00000000-0005-0000-0000-000066000000}"/>
    <cellStyle name="Moneda 4" xfId="79" xr:uid="{00000000-0005-0000-0000-000067000000}"/>
    <cellStyle name="Moneda 4 2" xfId="80" xr:uid="{00000000-0005-0000-0000-000068000000}"/>
    <cellStyle name="Moneda 5" xfId="81" xr:uid="{00000000-0005-0000-0000-000069000000}"/>
    <cellStyle name="Moneda 5 2" xfId="82" xr:uid="{00000000-0005-0000-0000-00006A000000}"/>
    <cellStyle name="Moneda 5 3" xfId="208" xr:uid="{00000000-0005-0000-0000-00006B000000}"/>
    <cellStyle name="Moneda 6" xfId="83" xr:uid="{00000000-0005-0000-0000-00006C000000}"/>
    <cellStyle name="Moneda 6 2" xfId="209" xr:uid="{00000000-0005-0000-0000-00006D000000}"/>
    <cellStyle name="Moneda 7" xfId="84" xr:uid="{00000000-0005-0000-0000-00006E000000}"/>
    <cellStyle name="Moneda 7 2" xfId="85" xr:uid="{00000000-0005-0000-0000-00006F000000}"/>
    <cellStyle name="Moneda 7 2 2" xfId="211" xr:uid="{00000000-0005-0000-0000-000070000000}"/>
    <cellStyle name="Moneda 7 3" xfId="210" xr:uid="{00000000-0005-0000-0000-000071000000}"/>
    <cellStyle name="Moneda 8" xfId="86" xr:uid="{00000000-0005-0000-0000-000072000000}"/>
    <cellStyle name="Moneda 9" xfId="87" xr:uid="{00000000-0005-0000-0000-000073000000}"/>
    <cellStyle name="Moneda 9 2" xfId="212" xr:uid="{00000000-0005-0000-0000-000074000000}"/>
    <cellStyle name="Neutral 2" xfId="88" xr:uid="{00000000-0005-0000-0000-000075000000}"/>
    <cellStyle name="Normal" xfId="0" builtinId="0"/>
    <cellStyle name="Normal 10" xfId="89" xr:uid="{00000000-0005-0000-0000-000077000000}"/>
    <cellStyle name="Normal 10 2" xfId="90" xr:uid="{00000000-0005-0000-0000-000078000000}"/>
    <cellStyle name="Normal 11" xfId="91" xr:uid="{00000000-0005-0000-0000-000079000000}"/>
    <cellStyle name="Normal 11 2" xfId="92" xr:uid="{00000000-0005-0000-0000-00007A000000}"/>
    <cellStyle name="Normal 12" xfId="93" xr:uid="{00000000-0005-0000-0000-00007B000000}"/>
    <cellStyle name="Normal 12 2" xfId="94" xr:uid="{00000000-0005-0000-0000-00007C000000}"/>
    <cellStyle name="Normal 13" xfId="95" xr:uid="{00000000-0005-0000-0000-00007D000000}"/>
    <cellStyle name="Normal 13 2" xfId="96" xr:uid="{00000000-0005-0000-0000-00007E000000}"/>
    <cellStyle name="Normal 14" xfId="97" xr:uid="{00000000-0005-0000-0000-00007F000000}"/>
    <cellStyle name="Normal 14 2" xfId="98" xr:uid="{00000000-0005-0000-0000-000080000000}"/>
    <cellStyle name="Normal 15" xfId="99" xr:uid="{00000000-0005-0000-0000-000081000000}"/>
    <cellStyle name="Normal 15 2" xfId="100" xr:uid="{00000000-0005-0000-0000-000082000000}"/>
    <cellStyle name="Normal 16" xfId="101" xr:uid="{00000000-0005-0000-0000-000083000000}"/>
    <cellStyle name="Normal 17" xfId="102" xr:uid="{00000000-0005-0000-0000-000084000000}"/>
    <cellStyle name="Normal 18" xfId="103" xr:uid="{00000000-0005-0000-0000-000085000000}"/>
    <cellStyle name="Normal 18 2" xfId="104" xr:uid="{00000000-0005-0000-0000-000086000000}"/>
    <cellStyle name="Normal 19" xfId="105" xr:uid="{00000000-0005-0000-0000-000087000000}"/>
    <cellStyle name="Normal 2" xfId="106" xr:uid="{00000000-0005-0000-0000-000088000000}"/>
    <cellStyle name="Normal 2 10" xfId="107" xr:uid="{00000000-0005-0000-0000-000089000000}"/>
    <cellStyle name="Normal 2 11" xfId="108" xr:uid="{00000000-0005-0000-0000-00008A000000}"/>
    <cellStyle name="Normal 2 12" xfId="109" xr:uid="{00000000-0005-0000-0000-00008B000000}"/>
    <cellStyle name="Normal 2 13" xfId="110" xr:uid="{00000000-0005-0000-0000-00008C000000}"/>
    <cellStyle name="Normal 2 14" xfId="111" xr:uid="{00000000-0005-0000-0000-00008D000000}"/>
    <cellStyle name="Normal 2 15" xfId="112" xr:uid="{00000000-0005-0000-0000-00008E000000}"/>
    <cellStyle name="Normal 2 16" xfId="113" xr:uid="{00000000-0005-0000-0000-00008F000000}"/>
    <cellStyle name="Normal 2 17" xfId="114" xr:uid="{00000000-0005-0000-0000-000090000000}"/>
    <cellStyle name="Normal 2 18" xfId="115" xr:uid="{00000000-0005-0000-0000-000091000000}"/>
    <cellStyle name="Normal 2 19" xfId="116" xr:uid="{00000000-0005-0000-0000-000092000000}"/>
    <cellStyle name="Normal 2 2" xfId="117" xr:uid="{00000000-0005-0000-0000-000093000000}"/>
    <cellStyle name="Normal 2 2 2" xfId="118" xr:uid="{00000000-0005-0000-0000-000094000000}"/>
    <cellStyle name="Normal 2 2 3" xfId="119" xr:uid="{00000000-0005-0000-0000-000095000000}"/>
    <cellStyle name="Normal 2 2 4" xfId="120" xr:uid="{00000000-0005-0000-0000-000096000000}"/>
    <cellStyle name="Normal 2 2 5" xfId="121" xr:uid="{00000000-0005-0000-0000-000097000000}"/>
    <cellStyle name="Normal 2 20" xfId="122" xr:uid="{00000000-0005-0000-0000-000098000000}"/>
    <cellStyle name="Normal 2 21" xfId="123" xr:uid="{00000000-0005-0000-0000-000099000000}"/>
    <cellStyle name="Normal 2 22" xfId="124" xr:uid="{00000000-0005-0000-0000-00009A000000}"/>
    <cellStyle name="Normal 2 23" xfId="125" xr:uid="{00000000-0005-0000-0000-00009B000000}"/>
    <cellStyle name="Normal 2 24" xfId="126" xr:uid="{00000000-0005-0000-0000-00009C000000}"/>
    <cellStyle name="Normal 2 25" xfId="127" xr:uid="{00000000-0005-0000-0000-00009D000000}"/>
    <cellStyle name="Normal 2 26" xfId="128" xr:uid="{00000000-0005-0000-0000-00009E000000}"/>
    <cellStyle name="Normal 2 27" xfId="129" xr:uid="{00000000-0005-0000-0000-00009F000000}"/>
    <cellStyle name="Normal 2 28" xfId="130" xr:uid="{00000000-0005-0000-0000-0000A0000000}"/>
    <cellStyle name="Normal 2 29" xfId="131" xr:uid="{00000000-0005-0000-0000-0000A1000000}"/>
    <cellStyle name="Normal 2 3" xfId="132" xr:uid="{00000000-0005-0000-0000-0000A2000000}"/>
    <cellStyle name="Normal 2 3 2" xfId="133" xr:uid="{00000000-0005-0000-0000-0000A3000000}"/>
    <cellStyle name="Normal 2 30" xfId="134" xr:uid="{00000000-0005-0000-0000-0000A4000000}"/>
    <cellStyle name="Normal 2 31" xfId="135" xr:uid="{00000000-0005-0000-0000-0000A5000000}"/>
    <cellStyle name="Normal 2 32" xfId="136" xr:uid="{00000000-0005-0000-0000-0000A6000000}"/>
    <cellStyle name="Normal 2 33" xfId="137" xr:uid="{00000000-0005-0000-0000-0000A7000000}"/>
    <cellStyle name="Normal 2 34" xfId="138" xr:uid="{00000000-0005-0000-0000-0000A8000000}"/>
    <cellStyle name="Normal 2 35" xfId="139" xr:uid="{00000000-0005-0000-0000-0000A9000000}"/>
    <cellStyle name="Normal 2 36" xfId="140" xr:uid="{00000000-0005-0000-0000-0000AA000000}"/>
    <cellStyle name="Normal 2 37" xfId="141" xr:uid="{00000000-0005-0000-0000-0000AB000000}"/>
    <cellStyle name="Normal 2 38" xfId="142" xr:uid="{00000000-0005-0000-0000-0000AC000000}"/>
    <cellStyle name="Normal 2 39" xfId="143" xr:uid="{00000000-0005-0000-0000-0000AD000000}"/>
    <cellStyle name="Normal 2 4" xfId="144" xr:uid="{00000000-0005-0000-0000-0000AE000000}"/>
    <cellStyle name="Normal 2 40" xfId="145" xr:uid="{00000000-0005-0000-0000-0000AF000000}"/>
    <cellStyle name="Normal 2 41" xfId="146" xr:uid="{00000000-0005-0000-0000-0000B0000000}"/>
    <cellStyle name="Normal 2 42" xfId="147" xr:uid="{00000000-0005-0000-0000-0000B1000000}"/>
    <cellStyle name="Normal 2 43" xfId="148" xr:uid="{00000000-0005-0000-0000-0000B2000000}"/>
    <cellStyle name="Normal 2 44" xfId="149" xr:uid="{00000000-0005-0000-0000-0000B3000000}"/>
    <cellStyle name="Normal 2 45" xfId="150" xr:uid="{00000000-0005-0000-0000-0000B4000000}"/>
    <cellStyle name="Normal 2 46" xfId="151" xr:uid="{00000000-0005-0000-0000-0000B5000000}"/>
    <cellStyle name="Normal 2 47" xfId="152" xr:uid="{00000000-0005-0000-0000-0000B6000000}"/>
    <cellStyle name="Normal 2 48" xfId="153" xr:uid="{00000000-0005-0000-0000-0000B7000000}"/>
    <cellStyle name="Normal 2 49" xfId="154" xr:uid="{00000000-0005-0000-0000-0000B8000000}"/>
    <cellStyle name="Normal 2 5" xfId="155" xr:uid="{00000000-0005-0000-0000-0000B9000000}"/>
    <cellStyle name="Normal 2 50" xfId="156" xr:uid="{00000000-0005-0000-0000-0000BA000000}"/>
    <cellStyle name="Normal 2 51" xfId="157" xr:uid="{00000000-0005-0000-0000-0000BB000000}"/>
    <cellStyle name="Normal 2 52" xfId="158" xr:uid="{00000000-0005-0000-0000-0000BC000000}"/>
    <cellStyle name="Normal 2 53" xfId="159" xr:uid="{00000000-0005-0000-0000-0000BD000000}"/>
    <cellStyle name="Normal 2 54" xfId="160" xr:uid="{00000000-0005-0000-0000-0000BE000000}"/>
    <cellStyle name="Normal 2 55" xfId="161" xr:uid="{00000000-0005-0000-0000-0000BF000000}"/>
    <cellStyle name="Normal 2 56" xfId="162" xr:uid="{00000000-0005-0000-0000-0000C0000000}"/>
    <cellStyle name="Normal 2 57" xfId="163" xr:uid="{00000000-0005-0000-0000-0000C1000000}"/>
    <cellStyle name="Normal 2 58" xfId="164" xr:uid="{00000000-0005-0000-0000-0000C2000000}"/>
    <cellStyle name="Normal 2 6" xfId="165" xr:uid="{00000000-0005-0000-0000-0000C3000000}"/>
    <cellStyle name="Normal 2 7" xfId="166" xr:uid="{00000000-0005-0000-0000-0000C4000000}"/>
    <cellStyle name="Normal 2 8" xfId="167" xr:uid="{00000000-0005-0000-0000-0000C5000000}"/>
    <cellStyle name="Normal 2 9" xfId="168" xr:uid="{00000000-0005-0000-0000-0000C6000000}"/>
    <cellStyle name="Normal 20" xfId="169" xr:uid="{00000000-0005-0000-0000-0000C7000000}"/>
    <cellStyle name="Normal 21" xfId="170" xr:uid="{00000000-0005-0000-0000-0000C8000000}"/>
    <cellStyle name="Normal 21 2" xfId="171" xr:uid="{00000000-0005-0000-0000-0000C9000000}"/>
    <cellStyle name="Normal 22" xfId="172" xr:uid="{00000000-0005-0000-0000-0000CA000000}"/>
    <cellStyle name="Normal 23" xfId="173" xr:uid="{00000000-0005-0000-0000-0000CB000000}"/>
    <cellStyle name="Normal 24" xfId="174" xr:uid="{00000000-0005-0000-0000-0000CC000000}"/>
    <cellStyle name="Normal 25" xfId="175" xr:uid="{00000000-0005-0000-0000-0000CD000000}"/>
    <cellStyle name="Normal 26" xfId="215" xr:uid="{00000000-0005-0000-0000-0000CE000000}"/>
    <cellStyle name="Normal 3" xfId="176" xr:uid="{00000000-0005-0000-0000-0000CF000000}"/>
    <cellStyle name="Normal 3 2" xfId="177" xr:uid="{00000000-0005-0000-0000-0000D0000000}"/>
    <cellStyle name="Normal 3 3" xfId="178" xr:uid="{00000000-0005-0000-0000-0000D1000000}"/>
    <cellStyle name="Normal 3 4" xfId="214" xr:uid="{00000000-0005-0000-0000-0000D2000000}"/>
    <cellStyle name="Normal 4" xfId="179" xr:uid="{00000000-0005-0000-0000-0000D3000000}"/>
    <cellStyle name="Normal 4 2" xfId="180" xr:uid="{00000000-0005-0000-0000-0000D4000000}"/>
    <cellStyle name="Normal 4 3" xfId="181" xr:uid="{00000000-0005-0000-0000-0000D5000000}"/>
    <cellStyle name="Normal 5" xfId="182" xr:uid="{00000000-0005-0000-0000-0000D6000000}"/>
    <cellStyle name="Normal 6" xfId="183" xr:uid="{00000000-0005-0000-0000-0000D7000000}"/>
    <cellStyle name="Normal 6 2" xfId="184" xr:uid="{00000000-0005-0000-0000-0000D8000000}"/>
    <cellStyle name="Normal 7" xfId="185" xr:uid="{00000000-0005-0000-0000-0000D9000000}"/>
    <cellStyle name="Normal 8" xfId="186" xr:uid="{00000000-0005-0000-0000-0000DA000000}"/>
    <cellStyle name="Normal 9" xfId="187" xr:uid="{00000000-0005-0000-0000-0000DB000000}"/>
    <cellStyle name="Normal 9 2" xfId="188" xr:uid="{00000000-0005-0000-0000-0000DC000000}"/>
    <cellStyle name="Notas 2" xfId="189" xr:uid="{00000000-0005-0000-0000-0000DD000000}"/>
    <cellStyle name="Notas 2 2" xfId="219" xr:uid="{00000000-0005-0000-0000-0000DE000000}"/>
    <cellStyle name="Notas 2 3" xfId="222" xr:uid="{00000000-0005-0000-0000-0000DF000000}"/>
    <cellStyle name="Notas 2 4" xfId="220" xr:uid="{00000000-0005-0000-0000-0000E0000000}"/>
    <cellStyle name="Notas 2 5" xfId="247" xr:uid="{00000000-0005-0000-0000-0000E1000000}"/>
    <cellStyle name="Percent" xfId="190" xr:uid="{00000000-0005-0000-0000-0000E2000000}"/>
    <cellStyle name="Porcentaje" xfId="216" builtinId="5"/>
    <cellStyle name="Porcentual 2" xfId="191" xr:uid="{00000000-0005-0000-0000-0000E4000000}"/>
    <cellStyle name="Porcentual 2 2" xfId="192" xr:uid="{00000000-0005-0000-0000-0000E5000000}"/>
    <cellStyle name="Porcentual 3" xfId="193" xr:uid="{00000000-0005-0000-0000-0000E6000000}"/>
    <cellStyle name="Porcentual 4" xfId="194" xr:uid="{00000000-0005-0000-0000-0000E7000000}"/>
    <cellStyle name="Porcentual 5" xfId="195" xr:uid="{00000000-0005-0000-0000-0000E8000000}"/>
    <cellStyle name="Salida 2" xfId="196" xr:uid="{00000000-0005-0000-0000-0000E9000000}"/>
    <cellStyle name="Salida 2 2" xfId="218" xr:uid="{00000000-0005-0000-0000-0000EA000000}"/>
    <cellStyle name="Salida 2 3" xfId="221" xr:uid="{00000000-0005-0000-0000-0000EB000000}"/>
    <cellStyle name="Salida 2 4" xfId="234" xr:uid="{00000000-0005-0000-0000-0000EC000000}"/>
    <cellStyle name="Salida 2 5" xfId="236" xr:uid="{00000000-0005-0000-0000-0000ED000000}"/>
    <cellStyle name="Texto de advertencia 2" xfId="197" xr:uid="{00000000-0005-0000-0000-0000EE000000}"/>
    <cellStyle name="Texto explicativo 2" xfId="198" xr:uid="{00000000-0005-0000-0000-0000EF000000}"/>
    <cellStyle name="Título 1 2" xfId="199" xr:uid="{00000000-0005-0000-0000-0000F0000000}"/>
    <cellStyle name="Título 2 2" xfId="200" xr:uid="{00000000-0005-0000-0000-0000F1000000}"/>
    <cellStyle name="Título 3 2" xfId="201" xr:uid="{00000000-0005-0000-0000-0000F2000000}"/>
    <cellStyle name="Título 4" xfId="202" xr:uid="{00000000-0005-0000-0000-0000F3000000}"/>
    <cellStyle name="Total 2" xfId="203" xr:uid="{00000000-0005-0000-0000-0000F4000000}"/>
    <cellStyle name="Total 2 2" xfId="217" xr:uid="{00000000-0005-0000-0000-0000F5000000}"/>
    <cellStyle name="Total 2 3" xfId="248" xr:uid="{00000000-0005-0000-0000-0000F6000000}"/>
    <cellStyle name="Total 2 4" xfId="231" xr:uid="{00000000-0005-0000-0000-0000F7000000}"/>
    <cellStyle name="Total 2 5" xfId="235" xr:uid="{00000000-0005-0000-0000-0000F8000000}"/>
  </cellStyles>
  <dxfs count="0"/>
  <tableStyles count="0" defaultTableStyle="TableStyleMedium9" defaultPivotStyle="PivotStyleLight16"/>
  <colors>
    <mruColors>
      <color rgb="FF66FF33"/>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0</xdr:row>
      <xdr:rowOff>165100</xdr:rowOff>
    </xdr:from>
    <xdr:to>
      <xdr:col>0</xdr:col>
      <xdr:colOff>1646510</xdr:colOff>
      <xdr:row>2</xdr:row>
      <xdr:rowOff>175417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165100"/>
          <a:ext cx="1430610" cy="365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1179458</xdr:colOff>
      <xdr:row>3</xdr:row>
      <xdr:rowOff>28575</xdr:rowOff>
    </xdr:to>
    <xdr:pic>
      <xdr:nvPicPr>
        <xdr:cNvPr id="2" name="Imagen 1">
          <a:extLst>
            <a:ext uri="{FF2B5EF4-FFF2-40B4-BE49-F238E27FC236}">
              <a16:creationId xmlns:a16="http://schemas.microsoft.com/office/drawing/2014/main" id="{D65A8CE0-2083-44CC-8A3F-74EFE4FD6C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94933"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979714</xdr:colOff>
      <xdr:row>2</xdr:row>
      <xdr:rowOff>96612</xdr:rowOff>
    </xdr:from>
    <xdr:to>
      <xdr:col>3</xdr:col>
      <xdr:colOff>1345744</xdr:colOff>
      <xdr:row>4</xdr:row>
      <xdr:rowOff>244929</xdr:rowOff>
    </xdr:to>
    <xdr:pic>
      <xdr:nvPicPr>
        <xdr:cNvPr id="2" name="Imagen 1">
          <a:extLst>
            <a:ext uri="{FF2B5EF4-FFF2-40B4-BE49-F238E27FC236}">
              <a16:creationId xmlns:a16="http://schemas.microsoft.com/office/drawing/2014/main" id="{E92D794A-08D5-4C35-A0E8-E8B5D307ACA6}"/>
            </a:ext>
          </a:extLst>
        </xdr:cNvPr>
        <xdr:cNvPicPr>
          <a:picLocks noChangeAspect="1"/>
        </xdr:cNvPicPr>
      </xdr:nvPicPr>
      <xdr:blipFill>
        <a:blip xmlns:r="http://schemas.openxmlformats.org/officeDocument/2006/relationships" r:embed="rId1"/>
        <a:stretch>
          <a:fillRect/>
        </a:stretch>
      </xdr:blipFill>
      <xdr:spPr>
        <a:xfrm>
          <a:off x="1341664" y="420462"/>
          <a:ext cx="2109105" cy="8912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215900</xdr:colOff>
      <xdr:row>0</xdr:row>
      <xdr:rowOff>165100</xdr:rowOff>
    </xdr:from>
    <xdr:to>
      <xdr:col>1</xdr:col>
      <xdr:colOff>46310</xdr:colOff>
      <xdr:row>2</xdr:row>
      <xdr:rowOff>175417</xdr:rowOff>
    </xdr:to>
    <xdr:pic>
      <xdr:nvPicPr>
        <xdr:cNvPr id="2" name="Imagen 1">
          <a:extLst>
            <a:ext uri="{FF2B5EF4-FFF2-40B4-BE49-F238E27FC236}">
              <a16:creationId xmlns:a16="http://schemas.microsoft.com/office/drawing/2014/main" id="{9A584E50-EC10-4B78-AC66-A175BCB90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165100"/>
          <a:ext cx="1430610" cy="3627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258536</xdr:colOff>
      <xdr:row>5</xdr:row>
      <xdr:rowOff>340178</xdr:rowOff>
    </xdr:from>
    <xdr:to>
      <xdr:col>1</xdr:col>
      <xdr:colOff>76727</xdr:colOff>
      <xdr:row>5</xdr:row>
      <xdr:rowOff>680695</xdr:rowOff>
    </xdr:to>
    <xdr:pic>
      <xdr:nvPicPr>
        <xdr:cNvPr id="2" name="Imagen 1">
          <a:extLst>
            <a:ext uri="{FF2B5EF4-FFF2-40B4-BE49-F238E27FC236}">
              <a16:creationId xmlns:a16="http://schemas.microsoft.com/office/drawing/2014/main" id="{65B12274-DB1A-4776-9A1A-9E2DD1CDC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536" y="530678"/>
          <a:ext cx="1180266" cy="3405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Seguimiento%20Financiero\Seguimiento\SG%202007\SEGUI%20Ecop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1/erp/migracion/plan%20de%20compras/Copia%20de%20Plan_de_compras_SEVEN_2011-10-11%20%20ADRIANA%20DIA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ecdgp/Seguimiento%20Financiero/Seguimiento/SG%202007/SEGUI%20Ecop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fesserv5\planeacion$\2011\erp\migracion\plan%20de%20compras\plan%20de%20compras%20migrado%2018%20oct%20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cfesserv5/planeacion$/2011/erp/migracion/plan%20de%20compras/plan%20de%20compras%20migrado%2018%20oct%20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1/erp/migracion/plan%20de%20compras/plan%20de%20compras%20migrado%2018%20oct%20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cfesserv5\planeacion$\Users\adizquierdo\AppData\Roaming\Microsoft\Excel\plan%20de%20compras%20migrado%2018%20oct%20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cfesserv5/planeacion$/Users/adizquierdo/AppData/Roaming/Microsoft/Excel/plan%20de%20compras%20migrado%2018%20oct%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izquierdo/AppData/Roaming/Microsoft/Excel/plan%20de%20compras%20migrado%2018%20oct%2020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cfesserv5/planeacion$/2011/erp/migracion/plan%20de%20compras/Copia%20de%20Plan_de_compras_SEVEN_2011-10-11%20%20ADRIANA%20DI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es y servicios"/>
      <sheetName val="proyecto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es y servicio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 MEDIDA"/>
      <sheetName val="plan de compras"/>
      <sheetName val="bienes y servicios"/>
      <sheetName val="proyectos"/>
      <sheetName val="centros de costo"/>
      <sheetName val="HOMOLOGACION RUBROS"/>
      <sheetName val="Hoja1"/>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cfes.gov.co/web/guest/presupuesto-general" TargetMode="External"/><Relationship Id="rId3" Type="http://schemas.openxmlformats.org/officeDocument/2006/relationships/hyperlink" Target="https://www.icfes.gov.co/web/guest/normatividad-que-rige-la-contratacion" TargetMode="External"/><Relationship Id="rId7" Type="http://schemas.openxmlformats.org/officeDocument/2006/relationships/hyperlink" Target="https://www.icfes.gov.co/web/guest/plan-anual-de-adquisiciones" TargetMode="External"/><Relationship Id="rId12" Type="http://schemas.openxmlformats.org/officeDocument/2006/relationships/drawing" Target="../drawings/drawing3.xml"/><Relationship Id="rId2" Type="http://schemas.openxmlformats.org/officeDocument/2006/relationships/hyperlink" Target="https://www.icfes.gov.co/web/guest/publicacion-de-la-informacion-contractual-icfes" TargetMode="External"/><Relationship Id="rId1" Type="http://schemas.openxmlformats.org/officeDocument/2006/relationships/hyperlink" Target="https://www.icfes.gov.co/web/guest/publicacion-de-la-informacion-contractual-icfes" TargetMode="External"/><Relationship Id="rId6" Type="http://schemas.openxmlformats.org/officeDocument/2006/relationships/hyperlink" Target="https://www.icfes.gov.co/nl/plan-institucional-de-archivos" TargetMode="External"/><Relationship Id="rId11" Type="http://schemas.openxmlformats.org/officeDocument/2006/relationships/printerSettings" Target="../printerSettings/printerSettings3.bin"/><Relationship Id="rId5" Type="http://schemas.openxmlformats.org/officeDocument/2006/relationships/hyperlink" Target="https://www.icfes.gov.co/nl/programa-de-gestion-documental" TargetMode="External"/><Relationship Id="rId10" Type="http://schemas.openxmlformats.org/officeDocument/2006/relationships/hyperlink" Target="https://www.icfes.gov.co/web/guest/resoluciones-de-nombramiento" TargetMode="External"/><Relationship Id="rId4" Type="http://schemas.openxmlformats.org/officeDocument/2006/relationships/hyperlink" Target="https://www.icfes.gov.co/web/guest/tablas-de-retencion-documental" TargetMode="External"/><Relationship Id="rId9" Type="http://schemas.openxmlformats.org/officeDocument/2006/relationships/hyperlink" Target="https://www.icfes.gov.co/web/guest/ejecucion-presupuestal-historica-anua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showGridLines="0" topLeftCell="A11" zoomScale="80" zoomScaleNormal="80" zoomScaleSheetLayoutView="90" zoomScalePageLayoutView="80" workbookViewId="0">
      <selection activeCell="C18" sqref="C18"/>
    </sheetView>
  </sheetViews>
  <sheetFormatPr defaultColWidth="11.42578125" defaultRowHeight="12.75"/>
  <cols>
    <col min="1" max="1" width="29.42578125" style="4" customWidth="1"/>
    <col min="2" max="2" width="44.140625" style="4" customWidth="1"/>
    <col min="3" max="3" width="37.7109375" style="4" customWidth="1"/>
    <col min="4" max="4" width="31.7109375" style="4" customWidth="1"/>
    <col min="5" max="6" width="13.7109375" style="7" customWidth="1"/>
    <col min="7" max="7" width="18.85546875" style="4" customWidth="1"/>
    <col min="8" max="8" width="45.28515625" style="4" customWidth="1"/>
    <col min="9" max="16384" width="11.42578125" style="4"/>
  </cols>
  <sheetData>
    <row r="1" spans="1:10">
      <c r="A1" s="152" t="s">
        <v>0</v>
      </c>
      <c r="B1" s="152"/>
      <c r="C1" s="152"/>
      <c r="D1" s="152"/>
      <c r="E1" s="152"/>
      <c r="F1" s="152"/>
      <c r="G1" s="3"/>
      <c r="H1" s="3"/>
    </row>
    <row r="2" spans="1:10" ht="15">
      <c r="A2" s="151" t="s">
        <v>1</v>
      </c>
      <c r="B2" s="151"/>
      <c r="C2" s="151"/>
      <c r="D2" s="151"/>
      <c r="E2" s="151"/>
      <c r="F2" s="151"/>
      <c r="G2" s="10"/>
      <c r="H2" s="10"/>
      <c r="I2" s="5"/>
      <c r="J2" s="5"/>
    </row>
    <row r="3" spans="1:10" ht="15">
      <c r="A3" s="151" t="s">
        <v>2</v>
      </c>
      <c r="B3" s="151"/>
      <c r="C3" s="151"/>
      <c r="D3" s="151"/>
      <c r="E3" s="151"/>
      <c r="F3" s="151"/>
      <c r="G3" s="10"/>
      <c r="H3" s="10"/>
      <c r="I3" s="5"/>
      <c r="J3" s="5"/>
    </row>
    <row r="4" spans="1:10">
      <c r="A4" s="153" t="s">
        <v>3</v>
      </c>
      <c r="B4" s="153"/>
      <c r="C4" s="6"/>
      <c r="D4" s="6"/>
      <c r="E4" s="4"/>
      <c r="F4" s="4"/>
      <c r="G4" s="7"/>
      <c r="H4" s="1"/>
      <c r="I4" s="5"/>
      <c r="J4" s="5"/>
    </row>
    <row r="5" spans="1:10">
      <c r="A5" s="153" t="s">
        <v>4</v>
      </c>
      <c r="B5" s="153"/>
      <c r="C5" s="6"/>
      <c r="D5" s="6"/>
      <c r="E5" s="4"/>
      <c r="F5" s="4"/>
      <c r="G5" s="7"/>
      <c r="H5" s="1"/>
      <c r="I5" s="5"/>
      <c r="J5" s="5"/>
    </row>
    <row r="6" spans="1:10">
      <c r="A6" s="153"/>
      <c r="B6" s="153"/>
      <c r="C6" s="153"/>
      <c r="D6" s="153"/>
      <c r="E6" s="153"/>
      <c r="F6" s="2"/>
      <c r="G6" s="5"/>
      <c r="H6" s="5"/>
    </row>
    <row r="7" spans="1:10" s="8" customFormat="1" ht="11.25" customHeight="1">
      <c r="A7" s="207" t="s">
        <v>5</v>
      </c>
      <c r="B7" s="207" t="s">
        <v>6</v>
      </c>
      <c r="C7" s="207" t="s">
        <v>7</v>
      </c>
      <c r="D7" s="207" t="s">
        <v>8</v>
      </c>
      <c r="E7" s="207" t="s">
        <v>9</v>
      </c>
      <c r="F7" s="207"/>
      <c r="G7" s="207" t="s">
        <v>10</v>
      </c>
      <c r="H7" s="207"/>
    </row>
    <row r="8" spans="1:10" s="8" customFormat="1" ht="11.25">
      <c r="A8" s="207"/>
      <c r="B8" s="207"/>
      <c r="C8" s="207"/>
      <c r="D8" s="207"/>
      <c r="E8" s="208" t="s">
        <v>11</v>
      </c>
      <c r="F8" s="208" t="s">
        <v>12</v>
      </c>
      <c r="G8" s="208" t="s">
        <v>13</v>
      </c>
      <c r="H8" s="208" t="s">
        <v>14</v>
      </c>
    </row>
    <row r="9" spans="1:10" s="140" customFormat="1" ht="33.75" customHeight="1">
      <c r="A9" s="209" t="s">
        <v>15</v>
      </c>
      <c r="B9" s="210" t="s">
        <v>16</v>
      </c>
      <c r="C9" s="211" t="s">
        <v>17</v>
      </c>
      <c r="D9" s="210" t="s">
        <v>18</v>
      </c>
      <c r="E9" s="212">
        <v>44197</v>
      </c>
      <c r="F9" s="212">
        <v>44316</v>
      </c>
      <c r="G9" s="213"/>
      <c r="H9" s="214"/>
    </row>
    <row r="10" spans="1:10" s="140" customFormat="1" ht="34.5" customHeight="1">
      <c r="A10" s="209"/>
      <c r="B10" s="210" t="s">
        <v>19</v>
      </c>
      <c r="C10" s="211" t="s">
        <v>20</v>
      </c>
      <c r="D10" s="210" t="s">
        <v>18</v>
      </c>
      <c r="E10" s="212">
        <v>44317</v>
      </c>
      <c r="F10" s="212">
        <v>44346</v>
      </c>
      <c r="G10" s="213"/>
      <c r="H10" s="214"/>
    </row>
    <row r="11" spans="1:10" s="140" customFormat="1" ht="32.25" customHeight="1">
      <c r="A11" s="209"/>
      <c r="B11" s="210" t="s">
        <v>21</v>
      </c>
      <c r="C11" s="211" t="s">
        <v>22</v>
      </c>
      <c r="D11" s="210" t="s">
        <v>18</v>
      </c>
      <c r="E11" s="212">
        <v>44197</v>
      </c>
      <c r="F11" s="212">
        <v>44346</v>
      </c>
      <c r="G11" s="213"/>
      <c r="H11" s="214"/>
    </row>
    <row r="12" spans="1:10" s="140" customFormat="1" ht="38.25">
      <c r="A12" s="215" t="s">
        <v>23</v>
      </c>
      <c r="B12" s="210" t="s">
        <v>24</v>
      </c>
      <c r="C12" s="210" t="s">
        <v>25</v>
      </c>
      <c r="D12" s="210" t="s">
        <v>18</v>
      </c>
      <c r="E12" s="212">
        <v>44197</v>
      </c>
      <c r="F12" s="212">
        <v>44196</v>
      </c>
      <c r="G12" s="213"/>
      <c r="H12" s="214"/>
    </row>
    <row r="13" spans="1:10" s="140" customFormat="1" ht="25.5">
      <c r="A13" s="209" t="s">
        <v>26</v>
      </c>
      <c r="B13" s="210" t="s">
        <v>27</v>
      </c>
      <c r="C13" s="210" t="s">
        <v>28</v>
      </c>
      <c r="D13" s="210" t="s">
        <v>18</v>
      </c>
      <c r="E13" s="212">
        <v>44197</v>
      </c>
      <c r="F13" s="212">
        <v>44226</v>
      </c>
      <c r="G13" s="213"/>
      <c r="H13" s="214"/>
    </row>
    <row r="14" spans="1:10" s="140" customFormat="1" ht="25.5">
      <c r="A14" s="209"/>
      <c r="B14" s="210" t="s">
        <v>29</v>
      </c>
      <c r="C14" s="210" t="s">
        <v>30</v>
      </c>
      <c r="D14" s="210" t="s">
        <v>18</v>
      </c>
      <c r="E14" s="212">
        <v>44228</v>
      </c>
      <c r="F14" s="212">
        <v>44196</v>
      </c>
      <c r="G14" s="213"/>
      <c r="H14" s="214"/>
    </row>
    <row r="15" spans="1:10" s="140" customFormat="1" ht="38.25">
      <c r="A15" s="209"/>
      <c r="B15" s="210" t="s">
        <v>31</v>
      </c>
      <c r="C15" s="210" t="s">
        <v>32</v>
      </c>
      <c r="D15" s="210" t="s">
        <v>18</v>
      </c>
      <c r="E15" s="212">
        <v>43891</v>
      </c>
      <c r="F15" s="212">
        <v>44196</v>
      </c>
      <c r="G15" s="213"/>
      <c r="H15" s="214"/>
    </row>
    <row r="16" spans="1:10" s="140" customFormat="1" ht="38.25">
      <c r="A16" s="209"/>
      <c r="B16" s="210" t="s">
        <v>33</v>
      </c>
      <c r="C16" s="210" t="s">
        <v>34</v>
      </c>
      <c r="D16" s="210" t="s">
        <v>18</v>
      </c>
      <c r="E16" s="212">
        <v>43891</v>
      </c>
      <c r="F16" s="212">
        <v>44196</v>
      </c>
      <c r="G16" s="213"/>
      <c r="H16" s="214"/>
    </row>
    <row r="17" spans="1:8" s="140" customFormat="1" ht="25.5">
      <c r="A17" s="209" t="s">
        <v>35</v>
      </c>
      <c r="B17" s="210" t="s">
        <v>36</v>
      </c>
      <c r="C17" s="211" t="s">
        <v>37</v>
      </c>
      <c r="D17" s="210" t="s">
        <v>18</v>
      </c>
      <c r="E17" s="212">
        <v>44197</v>
      </c>
      <c r="F17" s="212">
        <v>44561</v>
      </c>
      <c r="G17" s="213"/>
      <c r="H17" s="214"/>
    </row>
    <row r="18" spans="1:8" s="140" customFormat="1" ht="51">
      <c r="A18" s="209"/>
      <c r="B18" s="210" t="s">
        <v>38</v>
      </c>
      <c r="C18" s="211" t="s">
        <v>39</v>
      </c>
      <c r="D18" s="210" t="s">
        <v>18</v>
      </c>
      <c r="E18" s="212">
        <v>44197</v>
      </c>
      <c r="F18" s="212">
        <v>44561</v>
      </c>
      <c r="G18" s="211"/>
      <c r="H18" s="214"/>
    </row>
    <row r="19" spans="1:8" ht="51">
      <c r="A19" s="142" t="s">
        <v>40</v>
      </c>
      <c r="B19" s="216" t="s">
        <v>41</v>
      </c>
      <c r="C19" s="217" t="s">
        <v>42</v>
      </c>
      <c r="D19" s="216" t="s">
        <v>43</v>
      </c>
      <c r="E19" s="141" t="s">
        <v>44</v>
      </c>
      <c r="F19" s="141" t="s">
        <v>45</v>
      </c>
      <c r="G19" s="218">
        <v>0</v>
      </c>
      <c r="H19" s="219" t="s">
        <v>46</v>
      </c>
    </row>
    <row r="20" spans="1:8" ht="14.25">
      <c r="E20" s="9"/>
      <c r="F20" s="9"/>
    </row>
    <row r="21" spans="1:8" ht="14.25">
      <c r="E21" s="9"/>
      <c r="F21" s="9"/>
    </row>
  </sheetData>
  <mergeCells count="15">
    <mergeCell ref="A1:F1"/>
    <mergeCell ref="A6:E6"/>
    <mergeCell ref="A2:F2"/>
    <mergeCell ref="A7:A8"/>
    <mergeCell ref="B7:B8"/>
    <mergeCell ref="C7:C8"/>
    <mergeCell ref="D7:D8"/>
    <mergeCell ref="E7:F7"/>
    <mergeCell ref="A4:B4"/>
    <mergeCell ref="A5:B5"/>
    <mergeCell ref="G7:H7"/>
    <mergeCell ref="A13:A16"/>
    <mergeCell ref="A9:A11"/>
    <mergeCell ref="A17:A18"/>
    <mergeCell ref="A3:F3"/>
  </mergeCells>
  <pageMargins left="0.78740157480314965" right="0.78740157480314965" top="0.78740157480314965" bottom="0.78740157480314965" header="0.31496062992125984" footer="0.31496062992125984"/>
  <pageSetup scale="70" fitToHeight="0" orientation="landscape" horizontalDpi="4294967294"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P10"/>
  <sheetViews>
    <sheetView topLeftCell="I10" zoomScale="110" zoomScaleNormal="110" workbookViewId="0">
      <selection activeCell="P10" sqref="P10"/>
    </sheetView>
  </sheetViews>
  <sheetFormatPr defaultColWidth="9.140625" defaultRowHeight="12.75"/>
  <cols>
    <col min="1" max="1" width="4.7109375" style="11" bestFit="1" customWidth="1"/>
    <col min="2" max="2" width="13.42578125" style="11" bestFit="1" customWidth="1"/>
    <col min="3" max="3" width="30.7109375" style="11" bestFit="1" customWidth="1"/>
    <col min="4" max="4" width="10.140625" style="11" bestFit="1" customWidth="1"/>
    <col min="5" max="5" width="38.5703125" style="11" bestFit="1" customWidth="1"/>
    <col min="6" max="6" width="45.140625" style="11" customWidth="1"/>
    <col min="7" max="7" width="30.140625" style="11" customWidth="1"/>
    <col min="8" max="8" width="27.140625" style="11" customWidth="1"/>
    <col min="9" max="10" width="16.85546875" style="11" bestFit="1" customWidth="1"/>
    <col min="11" max="11" width="12.5703125" style="11" bestFit="1" customWidth="1"/>
    <col min="12" max="12" width="14" style="11" bestFit="1" customWidth="1"/>
    <col min="13" max="13" width="15.42578125" style="11" bestFit="1" customWidth="1"/>
    <col min="14" max="14" width="27.42578125" style="11" bestFit="1" customWidth="1"/>
    <col min="15" max="15" width="21.7109375" style="11" customWidth="1"/>
    <col min="16" max="16" width="34.140625" style="11" customWidth="1"/>
    <col min="17" max="16384" width="9.140625" style="11"/>
  </cols>
  <sheetData>
    <row r="1" spans="1:16" ht="41.25" customHeight="1"/>
    <row r="2" spans="1:16" ht="41.25" customHeight="1"/>
    <row r="3" spans="1:16" ht="41.25" customHeight="1"/>
    <row r="4" spans="1:16" ht="41.25" customHeight="1">
      <c r="A4" s="12"/>
      <c r="B4" s="155"/>
      <c r="C4" s="155"/>
      <c r="D4" s="155"/>
      <c r="E4" s="155"/>
      <c r="F4" s="155"/>
      <c r="G4" s="155"/>
      <c r="H4" s="155"/>
      <c r="I4" s="155"/>
      <c r="J4" s="155"/>
      <c r="K4" s="155"/>
      <c r="L4" s="155"/>
      <c r="M4" s="155"/>
      <c r="N4" s="155"/>
    </row>
    <row r="5" spans="1:16" ht="59.25" customHeight="1">
      <c r="A5" s="12"/>
      <c r="B5" s="156" t="s">
        <v>47</v>
      </c>
      <c r="C5" s="157"/>
      <c r="D5" s="157"/>
      <c r="E5" s="157"/>
      <c r="F5" s="157"/>
      <c r="G5" s="157"/>
      <c r="H5" s="157"/>
      <c r="I5" s="157"/>
      <c r="J5" s="157"/>
      <c r="K5" s="157"/>
      <c r="L5" s="157"/>
      <c r="M5" s="157"/>
      <c r="N5" s="157"/>
    </row>
    <row r="6" spans="1:16" ht="13.5" thickBot="1">
      <c r="A6" s="12"/>
      <c r="H6" s="12"/>
      <c r="I6" s="12"/>
      <c r="J6" s="12"/>
      <c r="K6" s="12"/>
      <c r="L6" s="12"/>
      <c r="M6" s="12"/>
      <c r="N6" s="12"/>
    </row>
    <row r="7" spans="1:16" ht="12.75" customHeight="1">
      <c r="A7" s="12"/>
      <c r="B7" s="158" t="s">
        <v>48</v>
      </c>
      <c r="C7" s="154"/>
      <c r="D7" s="154"/>
      <c r="E7" s="154"/>
      <c r="F7" s="154" t="s">
        <v>49</v>
      </c>
      <c r="G7" s="154"/>
      <c r="H7" s="154"/>
      <c r="I7" s="154"/>
      <c r="J7" s="154"/>
      <c r="K7" s="154" t="s">
        <v>50</v>
      </c>
      <c r="L7" s="154"/>
      <c r="M7" s="154"/>
      <c r="N7" s="159"/>
      <c r="O7" s="154" t="s">
        <v>10</v>
      </c>
      <c r="P7" s="154"/>
    </row>
    <row r="8" spans="1:16" ht="36.75" customHeight="1" thickBot="1">
      <c r="A8" s="12"/>
      <c r="B8" s="220" t="s">
        <v>51</v>
      </c>
      <c r="C8" s="221" t="s">
        <v>52</v>
      </c>
      <c r="D8" s="221" t="s">
        <v>53</v>
      </c>
      <c r="E8" s="221" t="s">
        <v>54</v>
      </c>
      <c r="F8" s="221" t="s">
        <v>55</v>
      </c>
      <c r="G8" s="222" t="s">
        <v>56</v>
      </c>
      <c r="H8" s="221" t="s">
        <v>57</v>
      </c>
      <c r="I8" s="221" t="s">
        <v>58</v>
      </c>
      <c r="J8" s="221" t="s">
        <v>59</v>
      </c>
      <c r="K8" s="221" t="s">
        <v>60</v>
      </c>
      <c r="L8" s="221" t="s">
        <v>61</v>
      </c>
      <c r="M8" s="221" t="s">
        <v>62</v>
      </c>
      <c r="N8" s="20" t="s">
        <v>63</v>
      </c>
      <c r="O8" s="223" t="s">
        <v>13</v>
      </c>
      <c r="P8" s="223" t="s">
        <v>14</v>
      </c>
    </row>
    <row r="9" spans="1:16" s="19" customFormat="1" ht="129.75" customHeight="1">
      <c r="A9" s="13"/>
      <c r="B9" s="14" t="s">
        <v>64</v>
      </c>
      <c r="C9" s="15" t="s">
        <v>65</v>
      </c>
      <c r="D9" s="15"/>
      <c r="E9" s="15" t="s">
        <v>66</v>
      </c>
      <c r="F9" s="16" t="s">
        <v>67</v>
      </c>
      <c r="G9" s="16" t="s">
        <v>68</v>
      </c>
      <c r="H9" s="16" t="s">
        <v>69</v>
      </c>
      <c r="I9" s="17" t="s">
        <v>70</v>
      </c>
      <c r="J9" s="15" t="s">
        <v>71</v>
      </c>
      <c r="K9" s="18">
        <v>44216</v>
      </c>
      <c r="L9" s="18">
        <v>44561</v>
      </c>
      <c r="M9" s="18">
        <v>44499</v>
      </c>
      <c r="N9" s="224" t="s">
        <v>72</v>
      </c>
      <c r="O9" s="224">
        <v>0.5</v>
      </c>
      <c r="P9" s="224" t="s">
        <v>73</v>
      </c>
    </row>
    <row r="10" spans="1:16" ht="171">
      <c r="A10" s="12"/>
      <c r="B10" s="14" t="s">
        <v>64</v>
      </c>
      <c r="C10" s="15" t="s">
        <v>65</v>
      </c>
      <c r="D10" s="15">
        <v>2</v>
      </c>
      <c r="E10" s="16" t="s">
        <v>74</v>
      </c>
      <c r="F10" s="225" t="s">
        <v>75</v>
      </c>
      <c r="G10" s="225" t="s">
        <v>76</v>
      </c>
      <c r="H10" s="225" t="s">
        <v>77</v>
      </c>
      <c r="I10" s="15" t="s">
        <v>78</v>
      </c>
      <c r="J10" s="226" t="s">
        <v>79</v>
      </c>
      <c r="K10" s="18">
        <v>44216</v>
      </c>
      <c r="L10" s="18">
        <v>44561</v>
      </c>
      <c r="M10" s="18">
        <v>44499</v>
      </c>
      <c r="N10" s="224" t="s">
        <v>80</v>
      </c>
      <c r="O10" s="224">
        <v>0.3</v>
      </c>
      <c r="P10" s="224" t="s">
        <v>81</v>
      </c>
    </row>
  </sheetData>
  <mergeCells count="6">
    <mergeCell ref="O7:P7"/>
    <mergeCell ref="B4:N4"/>
    <mergeCell ref="B5:N5"/>
    <mergeCell ref="B7:E7"/>
    <mergeCell ref="F7:J7"/>
    <mergeCell ref="K7:N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76"/>
  <sheetViews>
    <sheetView showGridLines="0" topLeftCell="B64" zoomScale="80" zoomScaleNormal="80" workbookViewId="0">
      <selection activeCell="E68" sqref="E68"/>
    </sheetView>
  </sheetViews>
  <sheetFormatPr defaultColWidth="13.140625" defaultRowHeight="12.75"/>
  <cols>
    <col min="1" max="2" width="2.7109375" style="21" customWidth="1"/>
    <col min="3" max="3" width="26.140625" style="21" customWidth="1"/>
    <col min="4" max="4" width="67.42578125" style="21" customWidth="1"/>
    <col min="5" max="5" width="20" style="21" customWidth="1"/>
    <col min="6" max="7" width="29.5703125" style="21" hidden="1" customWidth="1"/>
    <col min="8" max="9" width="38.7109375" style="21" hidden="1" customWidth="1"/>
    <col min="10" max="10" width="37.140625" style="21" hidden="1" customWidth="1"/>
    <col min="11" max="11" width="20.140625" style="21" customWidth="1"/>
    <col min="12" max="12" width="12.85546875" style="22" customWidth="1"/>
    <col min="13" max="13" width="14.42578125" style="22" customWidth="1"/>
    <col min="14" max="14" width="22.42578125" style="22" customWidth="1"/>
    <col min="15" max="15" width="58.7109375" style="22" customWidth="1"/>
    <col min="16" max="16" width="8.140625" style="21" customWidth="1"/>
    <col min="17" max="16384" width="13.140625" style="21"/>
  </cols>
  <sheetData>
    <row r="1" spans="2:16" ht="12" customHeight="1" thickBot="1"/>
    <row r="2" spans="2:16" ht="13.5" customHeight="1" thickBot="1">
      <c r="B2" s="23"/>
      <c r="C2" s="178"/>
      <c r="D2" s="178"/>
      <c r="E2" s="178"/>
      <c r="F2" s="178"/>
      <c r="G2" s="178"/>
      <c r="H2" s="178"/>
      <c r="I2" s="178"/>
      <c r="J2" s="178"/>
      <c r="K2" s="178"/>
      <c r="L2" s="178"/>
      <c r="M2" s="178"/>
      <c r="N2" s="80"/>
      <c r="O2" s="80"/>
      <c r="P2" s="24"/>
    </row>
    <row r="3" spans="2:16" ht="29.25" customHeight="1">
      <c r="B3" s="25"/>
      <c r="C3" s="179" t="s">
        <v>82</v>
      </c>
      <c r="D3" s="180"/>
      <c r="E3" s="180"/>
      <c r="F3" s="180"/>
      <c r="G3" s="180"/>
      <c r="H3" s="180"/>
      <c r="I3" s="180"/>
      <c r="J3" s="180"/>
      <c r="K3" s="180"/>
      <c r="L3" s="180"/>
      <c r="M3" s="181"/>
      <c r="N3" s="81"/>
      <c r="O3" s="81"/>
      <c r="P3" s="26"/>
    </row>
    <row r="4" spans="2:16" ht="29.25" customHeight="1">
      <c r="B4" s="25"/>
      <c r="C4" s="182" t="s">
        <v>1</v>
      </c>
      <c r="D4" s="183"/>
      <c r="E4" s="183"/>
      <c r="F4" s="183"/>
      <c r="G4" s="183"/>
      <c r="H4" s="183"/>
      <c r="I4" s="183"/>
      <c r="J4" s="183"/>
      <c r="K4" s="183"/>
      <c r="L4" s="183"/>
      <c r="M4" s="184"/>
      <c r="N4" s="82"/>
      <c r="O4" s="82"/>
      <c r="P4" s="26"/>
    </row>
    <row r="5" spans="2:16" ht="29.25" customHeight="1" thickBot="1">
      <c r="B5" s="25"/>
      <c r="C5" s="185" t="s">
        <v>83</v>
      </c>
      <c r="D5" s="186"/>
      <c r="E5" s="186"/>
      <c r="F5" s="186"/>
      <c r="G5" s="186"/>
      <c r="H5" s="186"/>
      <c r="I5" s="186"/>
      <c r="J5" s="186"/>
      <c r="K5" s="186"/>
      <c r="L5" s="186"/>
      <c r="M5" s="187"/>
      <c r="N5" s="27"/>
      <c r="O5" s="27"/>
      <c r="P5" s="26"/>
    </row>
    <row r="6" spans="2:16" ht="13.5" customHeight="1" thickBot="1">
      <c r="B6" s="25"/>
      <c r="C6" s="27"/>
      <c r="D6" s="27"/>
      <c r="E6" s="27"/>
      <c r="F6" s="27"/>
      <c r="G6" s="27"/>
      <c r="H6" s="27"/>
      <c r="I6" s="27"/>
      <c r="J6" s="27"/>
      <c r="K6" s="27"/>
      <c r="L6" s="27"/>
      <c r="M6" s="27"/>
      <c r="N6" s="27"/>
      <c r="O6" s="27"/>
      <c r="P6" s="26"/>
    </row>
    <row r="7" spans="2:16" ht="16.5" customHeight="1">
      <c r="B7" s="25"/>
      <c r="C7" s="28" t="s">
        <v>84</v>
      </c>
      <c r="D7" s="29">
        <v>2021</v>
      </c>
      <c r="E7" s="30"/>
      <c r="F7" s="30"/>
      <c r="G7" s="30"/>
      <c r="H7" s="30"/>
      <c r="I7" s="30"/>
      <c r="J7" s="31"/>
      <c r="K7" s="31"/>
      <c r="L7" s="32"/>
      <c r="M7" s="33"/>
      <c r="N7" s="33"/>
      <c r="O7" s="33"/>
      <c r="P7" s="26"/>
    </row>
    <row r="8" spans="2:16" ht="16.5" customHeight="1" thickBot="1">
      <c r="B8" s="25"/>
      <c r="C8" s="34" t="s">
        <v>85</v>
      </c>
      <c r="D8" s="35" t="s">
        <v>86</v>
      </c>
      <c r="E8" s="30"/>
      <c r="F8" s="30"/>
      <c r="G8" s="30"/>
      <c r="H8" s="30"/>
      <c r="I8" s="30"/>
      <c r="J8" s="31"/>
      <c r="K8" s="31"/>
      <c r="L8" s="32"/>
      <c r="M8" s="33"/>
      <c r="N8" s="33"/>
      <c r="O8" s="33"/>
      <c r="P8" s="26"/>
    </row>
    <row r="9" spans="2:16" ht="16.5" customHeight="1" thickBot="1">
      <c r="B9" s="25"/>
      <c r="D9" s="36"/>
      <c r="E9" s="30"/>
      <c r="F9" s="30"/>
      <c r="G9" s="30"/>
      <c r="H9" s="30"/>
      <c r="I9" s="30"/>
      <c r="J9" s="31"/>
      <c r="K9" s="31"/>
      <c r="L9" s="32"/>
      <c r="M9" s="33"/>
      <c r="N9" s="33"/>
      <c r="O9" s="33"/>
      <c r="P9" s="26"/>
    </row>
    <row r="10" spans="2:16" s="39" customFormat="1" ht="63.75" customHeight="1">
      <c r="B10" s="37"/>
      <c r="C10" s="192" t="s">
        <v>5</v>
      </c>
      <c r="D10" s="190" t="s">
        <v>6</v>
      </c>
      <c r="E10" s="175" t="s">
        <v>87</v>
      </c>
      <c r="F10" s="175" t="s">
        <v>88</v>
      </c>
      <c r="G10" s="175" t="s">
        <v>89</v>
      </c>
      <c r="H10" s="173" t="s">
        <v>90</v>
      </c>
      <c r="I10" s="171" t="s">
        <v>91</v>
      </c>
      <c r="J10" s="169" t="s">
        <v>92</v>
      </c>
      <c r="K10" s="167" t="s">
        <v>8</v>
      </c>
      <c r="L10" s="165" t="s">
        <v>93</v>
      </c>
      <c r="M10" s="163" t="s">
        <v>94</v>
      </c>
      <c r="N10" s="161" t="s">
        <v>10</v>
      </c>
      <c r="O10" s="162"/>
      <c r="P10" s="38"/>
    </row>
    <row r="11" spans="2:16" s="39" customFormat="1" ht="63.75" customHeight="1">
      <c r="B11" s="37"/>
      <c r="C11" s="193"/>
      <c r="D11" s="191"/>
      <c r="E11" s="176"/>
      <c r="F11" s="176"/>
      <c r="G11" s="176"/>
      <c r="H11" s="174"/>
      <c r="I11" s="172"/>
      <c r="J11" s="170"/>
      <c r="K11" s="168"/>
      <c r="L11" s="166"/>
      <c r="M11" s="164"/>
      <c r="N11" s="227" t="s">
        <v>13</v>
      </c>
      <c r="O11" s="228" t="s">
        <v>14</v>
      </c>
      <c r="P11" s="38"/>
    </row>
    <row r="12" spans="2:16" s="39" customFormat="1" ht="65.25" customHeight="1">
      <c r="B12" s="37"/>
      <c r="C12" s="40" t="s">
        <v>95</v>
      </c>
      <c r="D12" s="229" t="s">
        <v>96</v>
      </c>
      <c r="E12" s="229" t="s">
        <v>97</v>
      </c>
      <c r="F12" s="229" t="s">
        <v>98</v>
      </c>
      <c r="G12" s="229" t="s">
        <v>99</v>
      </c>
      <c r="H12" s="229" t="s">
        <v>100</v>
      </c>
      <c r="I12" s="229" t="s">
        <v>101</v>
      </c>
      <c r="J12" s="41" t="s">
        <v>102</v>
      </c>
      <c r="K12" s="42" t="s">
        <v>103</v>
      </c>
      <c r="L12" s="230">
        <v>44198</v>
      </c>
      <c r="M12" s="231">
        <v>44227</v>
      </c>
      <c r="N12" s="107">
        <v>1</v>
      </c>
      <c r="O12" s="106" t="s">
        <v>104</v>
      </c>
      <c r="P12" s="38"/>
    </row>
    <row r="13" spans="2:16" s="39" customFormat="1" ht="65.25" customHeight="1">
      <c r="B13" s="37"/>
      <c r="C13" s="40" t="s">
        <v>95</v>
      </c>
      <c r="D13" s="229" t="s">
        <v>105</v>
      </c>
      <c r="E13" s="229" t="s">
        <v>106</v>
      </c>
      <c r="F13" s="229" t="s">
        <v>98</v>
      </c>
      <c r="G13" s="229" t="s">
        <v>107</v>
      </c>
      <c r="H13" s="229" t="s">
        <v>108</v>
      </c>
      <c r="I13" s="229" t="s">
        <v>109</v>
      </c>
      <c r="J13" s="229" t="s">
        <v>110</v>
      </c>
      <c r="K13" s="42" t="s">
        <v>103</v>
      </c>
      <c r="L13" s="230">
        <v>44198</v>
      </c>
      <c r="M13" s="231">
        <v>44227</v>
      </c>
      <c r="N13" s="232">
        <v>1</v>
      </c>
      <c r="O13" s="230" t="s">
        <v>111</v>
      </c>
      <c r="P13" s="38"/>
    </row>
    <row r="14" spans="2:16" s="39" customFormat="1" ht="65.25" customHeight="1">
      <c r="B14" s="37"/>
      <c r="C14" s="40" t="s">
        <v>95</v>
      </c>
      <c r="D14" s="229" t="s">
        <v>112</v>
      </c>
      <c r="E14" s="229" t="s">
        <v>106</v>
      </c>
      <c r="F14" s="229" t="s">
        <v>98</v>
      </c>
      <c r="G14" s="229" t="s">
        <v>113</v>
      </c>
      <c r="H14" s="229" t="s">
        <v>114</v>
      </c>
      <c r="I14" s="229" t="s">
        <v>115</v>
      </c>
      <c r="J14" s="229" t="s">
        <v>116</v>
      </c>
      <c r="K14" s="42" t="s">
        <v>103</v>
      </c>
      <c r="L14" s="230">
        <v>44198</v>
      </c>
      <c r="M14" s="231">
        <v>44561</v>
      </c>
      <c r="N14" s="101">
        <v>1</v>
      </c>
      <c r="O14" s="108" t="s">
        <v>117</v>
      </c>
      <c r="P14" s="38"/>
    </row>
    <row r="15" spans="2:16" s="39" customFormat="1" ht="65.25" customHeight="1">
      <c r="B15" s="37"/>
      <c r="C15" s="40" t="s">
        <v>95</v>
      </c>
      <c r="D15" s="229" t="s">
        <v>118</v>
      </c>
      <c r="E15" s="229" t="s">
        <v>106</v>
      </c>
      <c r="F15" s="233" t="s">
        <v>98</v>
      </c>
      <c r="G15" s="229" t="s">
        <v>119</v>
      </c>
      <c r="H15" s="229" t="s">
        <v>120</v>
      </c>
      <c r="I15" s="229" t="s">
        <v>121</v>
      </c>
      <c r="J15" s="229" t="s">
        <v>103</v>
      </c>
      <c r="K15" s="42" t="s">
        <v>103</v>
      </c>
      <c r="L15" s="230">
        <v>44198</v>
      </c>
      <c r="M15" s="231">
        <v>44561</v>
      </c>
      <c r="N15" s="101">
        <v>1</v>
      </c>
      <c r="O15" s="108" t="s">
        <v>122</v>
      </c>
      <c r="P15" s="38"/>
    </row>
    <row r="16" spans="2:16" s="39" customFormat="1" ht="65.25" customHeight="1">
      <c r="B16" s="37"/>
      <c r="C16" s="40" t="s">
        <v>95</v>
      </c>
      <c r="D16" s="229" t="s">
        <v>123</v>
      </c>
      <c r="E16" s="229" t="s">
        <v>106</v>
      </c>
      <c r="F16" s="233" t="s">
        <v>98</v>
      </c>
      <c r="G16" s="229" t="s">
        <v>119</v>
      </c>
      <c r="H16" s="229" t="s">
        <v>124</v>
      </c>
      <c r="I16" s="229" t="s">
        <v>125</v>
      </c>
      <c r="J16" s="229" t="s">
        <v>126</v>
      </c>
      <c r="K16" s="42" t="s">
        <v>103</v>
      </c>
      <c r="L16" s="230">
        <v>44198</v>
      </c>
      <c r="M16" s="231">
        <v>44561</v>
      </c>
      <c r="N16" s="101">
        <v>1</v>
      </c>
      <c r="O16" s="108" t="s">
        <v>127</v>
      </c>
      <c r="P16" s="38"/>
    </row>
    <row r="17" spans="2:16" s="39" customFormat="1" ht="65.25" customHeight="1">
      <c r="B17" s="37"/>
      <c r="C17" s="40" t="s">
        <v>95</v>
      </c>
      <c r="D17" s="229" t="s">
        <v>128</v>
      </c>
      <c r="E17" s="229" t="s">
        <v>106</v>
      </c>
      <c r="F17" s="229" t="s">
        <v>98</v>
      </c>
      <c r="G17" s="229" t="s">
        <v>129</v>
      </c>
      <c r="H17" s="229" t="s">
        <v>130</v>
      </c>
      <c r="I17" s="229" t="s">
        <v>131</v>
      </c>
      <c r="J17" s="229" t="s">
        <v>132</v>
      </c>
      <c r="K17" s="42" t="s">
        <v>103</v>
      </c>
      <c r="L17" s="230">
        <v>44378</v>
      </c>
      <c r="M17" s="231">
        <v>44561</v>
      </c>
      <c r="N17" s="101">
        <v>0</v>
      </c>
      <c r="O17" s="108" t="s">
        <v>133</v>
      </c>
      <c r="P17" s="38"/>
    </row>
    <row r="18" spans="2:16" s="39" customFormat="1" ht="65.25" customHeight="1">
      <c r="B18" s="37"/>
      <c r="C18" s="40" t="s">
        <v>95</v>
      </c>
      <c r="D18" s="229" t="s">
        <v>134</v>
      </c>
      <c r="E18" s="229" t="s">
        <v>106</v>
      </c>
      <c r="F18" s="229" t="s">
        <v>98</v>
      </c>
      <c r="G18" s="229" t="s">
        <v>119</v>
      </c>
      <c r="H18" s="229" t="s">
        <v>135</v>
      </c>
      <c r="I18" s="229" t="s">
        <v>136</v>
      </c>
      <c r="J18" s="229" t="s">
        <v>137</v>
      </c>
      <c r="K18" s="42" t="s">
        <v>103</v>
      </c>
      <c r="L18" s="230">
        <v>44198</v>
      </c>
      <c r="M18" s="231">
        <v>44561</v>
      </c>
      <c r="N18" s="101">
        <v>1</v>
      </c>
      <c r="O18" s="108" t="s">
        <v>138</v>
      </c>
      <c r="P18" s="38"/>
    </row>
    <row r="19" spans="2:16" s="39" customFormat="1" ht="65.25" customHeight="1">
      <c r="B19" s="37"/>
      <c r="C19" s="40" t="s">
        <v>95</v>
      </c>
      <c r="D19" s="41" t="s">
        <v>139</v>
      </c>
      <c r="E19" s="229" t="s">
        <v>106</v>
      </c>
      <c r="F19" s="41" t="s">
        <v>98</v>
      </c>
      <c r="G19" s="41" t="s">
        <v>140</v>
      </c>
      <c r="H19" s="41" t="s">
        <v>141</v>
      </c>
      <c r="I19" s="41" t="s">
        <v>142</v>
      </c>
      <c r="J19" s="41" t="s">
        <v>142</v>
      </c>
      <c r="K19" s="41" t="s">
        <v>143</v>
      </c>
      <c r="L19" s="43">
        <v>44198</v>
      </c>
      <c r="M19" s="86">
        <v>44561</v>
      </c>
      <c r="N19" s="130">
        <v>1</v>
      </c>
      <c r="O19" s="100" t="s">
        <v>144</v>
      </c>
      <c r="P19" s="38"/>
    </row>
    <row r="20" spans="2:16" s="39" customFormat="1" ht="65.25" customHeight="1">
      <c r="B20" s="37"/>
      <c r="C20" s="40" t="s">
        <v>95</v>
      </c>
      <c r="D20" s="41" t="s">
        <v>145</v>
      </c>
      <c r="E20" s="229" t="s">
        <v>106</v>
      </c>
      <c r="F20" s="41" t="s">
        <v>98</v>
      </c>
      <c r="G20" s="41" t="s">
        <v>146</v>
      </c>
      <c r="H20" s="41" t="s">
        <v>147</v>
      </c>
      <c r="I20" s="41" t="s">
        <v>148</v>
      </c>
      <c r="J20" s="41" t="s">
        <v>148</v>
      </c>
      <c r="K20" s="41" t="s">
        <v>143</v>
      </c>
      <c r="L20" s="43">
        <v>44198</v>
      </c>
      <c r="M20" s="86">
        <v>44561</v>
      </c>
      <c r="N20" s="104">
        <v>1</v>
      </c>
      <c r="O20" s="109" t="s">
        <v>149</v>
      </c>
      <c r="P20" s="38"/>
    </row>
    <row r="21" spans="2:16" s="39" customFormat="1" ht="65.25" customHeight="1">
      <c r="B21" s="37"/>
      <c r="C21" s="40" t="s">
        <v>95</v>
      </c>
      <c r="D21" s="41" t="s">
        <v>150</v>
      </c>
      <c r="E21" s="229" t="s">
        <v>106</v>
      </c>
      <c r="F21" s="41" t="s">
        <v>98</v>
      </c>
      <c r="G21" s="41" t="s">
        <v>146</v>
      </c>
      <c r="H21" s="41" t="s">
        <v>151</v>
      </c>
      <c r="I21" s="41" t="s">
        <v>152</v>
      </c>
      <c r="J21" s="41" t="s">
        <v>152</v>
      </c>
      <c r="K21" s="41" t="s">
        <v>143</v>
      </c>
      <c r="L21" s="43">
        <v>44198</v>
      </c>
      <c r="M21" s="86">
        <v>44561</v>
      </c>
      <c r="N21" s="104">
        <v>1</v>
      </c>
      <c r="O21" s="109" t="s">
        <v>153</v>
      </c>
      <c r="P21" s="38"/>
    </row>
    <row r="22" spans="2:16" s="39" customFormat="1" ht="65.25" customHeight="1">
      <c r="B22" s="37"/>
      <c r="C22" s="40" t="s">
        <v>95</v>
      </c>
      <c r="D22" s="41" t="s">
        <v>154</v>
      </c>
      <c r="E22" s="229" t="s">
        <v>106</v>
      </c>
      <c r="F22" s="41" t="s">
        <v>98</v>
      </c>
      <c r="G22" s="41" t="s">
        <v>155</v>
      </c>
      <c r="H22" s="41" t="s">
        <v>156</v>
      </c>
      <c r="I22" s="41" t="s">
        <v>157</v>
      </c>
      <c r="J22" s="41" t="s">
        <v>158</v>
      </c>
      <c r="K22" s="41" t="s">
        <v>143</v>
      </c>
      <c r="L22" s="44">
        <v>44287</v>
      </c>
      <c r="M22" s="87">
        <v>44561</v>
      </c>
      <c r="N22" s="104">
        <v>1</v>
      </c>
      <c r="O22" s="109" t="s">
        <v>159</v>
      </c>
      <c r="P22" s="38"/>
    </row>
    <row r="23" spans="2:16" s="39" customFormat="1" ht="65.25" customHeight="1">
      <c r="B23" s="37"/>
      <c r="C23" s="40" t="s">
        <v>95</v>
      </c>
      <c r="D23" s="45" t="s">
        <v>160</v>
      </c>
      <c r="E23" s="229" t="s">
        <v>106</v>
      </c>
      <c r="F23" s="45" t="s">
        <v>98</v>
      </c>
      <c r="G23" s="45" t="s">
        <v>161</v>
      </c>
      <c r="H23" s="45" t="s">
        <v>162</v>
      </c>
      <c r="I23" s="46">
        <v>1</v>
      </c>
      <c r="J23" s="45" t="s">
        <v>163</v>
      </c>
      <c r="K23" s="234" t="s">
        <v>164</v>
      </c>
      <c r="L23" s="234">
        <v>44242</v>
      </c>
      <c r="M23" s="235">
        <v>44545</v>
      </c>
      <c r="N23" s="130">
        <v>0.99</v>
      </c>
      <c r="O23" s="131" t="s">
        <v>165</v>
      </c>
      <c r="P23" s="38"/>
    </row>
    <row r="24" spans="2:16" s="39" customFormat="1" ht="65.25" customHeight="1">
      <c r="B24" s="37"/>
      <c r="C24" s="40" t="s">
        <v>95</v>
      </c>
      <c r="D24" s="47" t="s">
        <v>166</v>
      </c>
      <c r="E24" s="229" t="s">
        <v>106</v>
      </c>
      <c r="F24" s="45" t="s">
        <v>98</v>
      </c>
      <c r="G24" s="47" t="s">
        <v>167</v>
      </c>
      <c r="H24" s="47" t="s">
        <v>168</v>
      </c>
      <c r="I24" s="46">
        <v>1</v>
      </c>
      <c r="J24" s="47" t="s">
        <v>169</v>
      </c>
      <c r="K24" s="234" t="s">
        <v>164</v>
      </c>
      <c r="L24" s="234">
        <v>44211</v>
      </c>
      <c r="M24" s="235">
        <v>44561</v>
      </c>
      <c r="N24" s="130">
        <v>1</v>
      </c>
      <c r="O24" s="131" t="s">
        <v>170</v>
      </c>
      <c r="P24" s="38"/>
    </row>
    <row r="25" spans="2:16" s="39" customFormat="1" ht="65.25" customHeight="1">
      <c r="B25" s="37"/>
      <c r="C25" s="40" t="s">
        <v>95</v>
      </c>
      <c r="D25" s="48" t="s">
        <v>171</v>
      </c>
      <c r="E25" s="229" t="s">
        <v>106</v>
      </c>
      <c r="F25" s="45" t="s">
        <v>98</v>
      </c>
      <c r="G25" s="49" t="s">
        <v>172</v>
      </c>
      <c r="H25" s="49" t="s">
        <v>173</v>
      </c>
      <c r="I25" s="46">
        <v>1</v>
      </c>
      <c r="J25" s="49" t="s">
        <v>174</v>
      </c>
      <c r="K25" s="234" t="s">
        <v>164</v>
      </c>
      <c r="L25" s="234">
        <v>44211</v>
      </c>
      <c r="M25" s="235">
        <v>44561</v>
      </c>
      <c r="N25" s="130">
        <v>1</v>
      </c>
      <c r="O25" s="131" t="s">
        <v>175</v>
      </c>
      <c r="P25" s="38"/>
    </row>
    <row r="26" spans="2:16" s="39" customFormat="1" ht="65.25" customHeight="1">
      <c r="B26" s="37"/>
      <c r="C26" s="40" t="s">
        <v>95</v>
      </c>
      <c r="D26" s="236" t="s">
        <v>176</v>
      </c>
      <c r="E26" s="229" t="s">
        <v>106</v>
      </c>
      <c r="F26" s="45" t="s">
        <v>98</v>
      </c>
      <c r="G26" s="50" t="s">
        <v>177</v>
      </c>
      <c r="H26" s="45" t="s">
        <v>178</v>
      </c>
      <c r="I26" s="46">
        <v>1</v>
      </c>
      <c r="J26" s="50" t="s">
        <v>179</v>
      </c>
      <c r="K26" s="234" t="s">
        <v>164</v>
      </c>
      <c r="L26" s="234">
        <v>44198</v>
      </c>
      <c r="M26" s="235">
        <v>44561</v>
      </c>
      <c r="N26" s="130">
        <v>1</v>
      </c>
      <c r="O26" s="131" t="s">
        <v>175</v>
      </c>
      <c r="P26" s="38"/>
    </row>
    <row r="27" spans="2:16" s="39" customFormat="1" ht="65.25" customHeight="1">
      <c r="B27" s="37"/>
      <c r="C27" s="40" t="s">
        <v>95</v>
      </c>
      <c r="D27" s="50" t="s">
        <v>180</v>
      </c>
      <c r="E27" s="229" t="s">
        <v>106</v>
      </c>
      <c r="F27" s="45" t="s">
        <v>98</v>
      </c>
      <c r="G27" s="50" t="s">
        <v>181</v>
      </c>
      <c r="H27" s="45" t="s">
        <v>182</v>
      </c>
      <c r="I27" s="46">
        <v>1</v>
      </c>
      <c r="J27" s="50" t="s">
        <v>183</v>
      </c>
      <c r="K27" s="234" t="s">
        <v>164</v>
      </c>
      <c r="L27" s="234">
        <v>44198</v>
      </c>
      <c r="M27" s="235">
        <v>44561</v>
      </c>
      <c r="N27" s="130">
        <v>1</v>
      </c>
      <c r="O27" s="131" t="s">
        <v>184</v>
      </c>
      <c r="P27" s="38"/>
    </row>
    <row r="28" spans="2:16" s="39" customFormat="1" ht="65.25" customHeight="1">
      <c r="B28" s="37"/>
      <c r="C28" s="40" t="s">
        <v>95</v>
      </c>
      <c r="D28" s="50" t="s">
        <v>185</v>
      </c>
      <c r="E28" s="229" t="s">
        <v>106</v>
      </c>
      <c r="F28" s="50" t="s">
        <v>98</v>
      </c>
      <c r="G28" s="50" t="s">
        <v>186</v>
      </c>
      <c r="H28" s="45" t="s">
        <v>187</v>
      </c>
      <c r="I28" s="46">
        <v>1</v>
      </c>
      <c r="J28" s="50" t="s">
        <v>188</v>
      </c>
      <c r="K28" s="234" t="s">
        <v>164</v>
      </c>
      <c r="L28" s="234">
        <v>44198</v>
      </c>
      <c r="M28" s="235">
        <v>44561</v>
      </c>
      <c r="N28" s="130">
        <v>1</v>
      </c>
      <c r="O28" s="131" t="s">
        <v>189</v>
      </c>
      <c r="P28" s="38"/>
    </row>
    <row r="29" spans="2:16" s="39" customFormat="1" ht="65.25" customHeight="1">
      <c r="B29" s="37"/>
      <c r="C29" s="40" t="s">
        <v>95</v>
      </c>
      <c r="D29" s="50" t="s">
        <v>190</v>
      </c>
      <c r="E29" s="229" t="s">
        <v>106</v>
      </c>
      <c r="F29" s="50" t="s">
        <v>98</v>
      </c>
      <c r="G29" s="50" t="s">
        <v>191</v>
      </c>
      <c r="H29" s="45" t="s">
        <v>192</v>
      </c>
      <c r="I29" s="46">
        <v>1</v>
      </c>
      <c r="J29" s="50" t="s">
        <v>193</v>
      </c>
      <c r="K29" s="234" t="s">
        <v>164</v>
      </c>
      <c r="L29" s="234">
        <v>44198</v>
      </c>
      <c r="M29" s="235">
        <v>44561</v>
      </c>
      <c r="N29" s="130">
        <v>1</v>
      </c>
      <c r="O29" s="131" t="s">
        <v>194</v>
      </c>
      <c r="P29" s="38"/>
    </row>
    <row r="30" spans="2:16" s="39" customFormat="1" ht="65.25" customHeight="1">
      <c r="B30" s="37"/>
      <c r="C30" s="40" t="s">
        <v>95</v>
      </c>
      <c r="D30" s="50" t="s">
        <v>195</v>
      </c>
      <c r="E30" s="229" t="s">
        <v>106</v>
      </c>
      <c r="F30" s="50" t="s">
        <v>98</v>
      </c>
      <c r="G30" s="50" t="s">
        <v>196</v>
      </c>
      <c r="H30" s="45" t="s">
        <v>197</v>
      </c>
      <c r="I30" s="46">
        <v>1</v>
      </c>
      <c r="J30" s="50" t="s">
        <v>198</v>
      </c>
      <c r="K30" s="234" t="s">
        <v>164</v>
      </c>
      <c r="L30" s="234">
        <v>44198</v>
      </c>
      <c r="M30" s="235">
        <v>44561</v>
      </c>
      <c r="N30" s="130">
        <v>1</v>
      </c>
      <c r="O30" s="131" t="s">
        <v>199</v>
      </c>
      <c r="P30" s="38"/>
    </row>
    <row r="31" spans="2:16" s="39" customFormat="1" ht="65.25" customHeight="1">
      <c r="B31" s="37"/>
      <c r="C31" s="40" t="s">
        <v>95</v>
      </c>
      <c r="D31" s="41" t="s">
        <v>200</v>
      </c>
      <c r="E31" s="229" t="s">
        <v>106</v>
      </c>
      <c r="F31" s="41" t="s">
        <v>201</v>
      </c>
      <c r="G31" s="41" t="s">
        <v>107</v>
      </c>
      <c r="H31" s="41" t="s">
        <v>202</v>
      </c>
      <c r="I31" s="41" t="s">
        <v>203</v>
      </c>
      <c r="J31" s="41" t="s">
        <v>204</v>
      </c>
      <c r="K31" s="41" t="s">
        <v>18</v>
      </c>
      <c r="L31" s="43">
        <v>44197</v>
      </c>
      <c r="M31" s="86">
        <v>44227</v>
      </c>
      <c r="N31" s="232">
        <v>1</v>
      </c>
      <c r="O31" s="230" t="s">
        <v>205</v>
      </c>
      <c r="P31" s="38"/>
    </row>
    <row r="32" spans="2:16" s="39" customFormat="1" ht="65.25" customHeight="1">
      <c r="B32" s="37"/>
      <c r="C32" s="40" t="s">
        <v>95</v>
      </c>
      <c r="D32" s="41" t="s">
        <v>206</v>
      </c>
      <c r="E32" s="229" t="s">
        <v>106</v>
      </c>
      <c r="F32" s="41" t="s">
        <v>201</v>
      </c>
      <c r="G32" s="41" t="s">
        <v>207</v>
      </c>
      <c r="H32" s="41" t="s">
        <v>208</v>
      </c>
      <c r="I32" s="51">
        <v>1</v>
      </c>
      <c r="J32" s="41" t="s">
        <v>209</v>
      </c>
      <c r="K32" s="41" t="s">
        <v>18</v>
      </c>
      <c r="L32" s="43">
        <v>44198</v>
      </c>
      <c r="M32" s="86">
        <v>44561</v>
      </c>
      <c r="N32" s="101">
        <v>1</v>
      </c>
      <c r="O32" s="103" t="s">
        <v>210</v>
      </c>
      <c r="P32" s="38"/>
    </row>
    <row r="33" spans="2:16" s="39" customFormat="1" ht="65.25" customHeight="1">
      <c r="B33" s="37"/>
      <c r="C33" s="40" t="s">
        <v>95</v>
      </c>
      <c r="D33" s="41" t="s">
        <v>211</v>
      </c>
      <c r="E33" s="229" t="s">
        <v>106</v>
      </c>
      <c r="F33" s="41" t="s">
        <v>98</v>
      </c>
      <c r="G33" s="41" t="s">
        <v>212</v>
      </c>
      <c r="H33" s="41" t="s">
        <v>213</v>
      </c>
      <c r="I33" s="51">
        <v>1</v>
      </c>
      <c r="J33" s="41" t="s">
        <v>214</v>
      </c>
      <c r="K33" s="41" t="s">
        <v>18</v>
      </c>
      <c r="L33" s="43">
        <v>44198</v>
      </c>
      <c r="M33" s="86">
        <v>44561</v>
      </c>
      <c r="N33" s="101">
        <v>0.25</v>
      </c>
      <c r="O33" s="108" t="s">
        <v>215</v>
      </c>
      <c r="P33" s="38"/>
    </row>
    <row r="34" spans="2:16" s="39" customFormat="1" ht="65.25" customHeight="1">
      <c r="B34" s="37"/>
      <c r="C34" s="40" t="s">
        <v>95</v>
      </c>
      <c r="D34" s="41" t="s">
        <v>216</v>
      </c>
      <c r="E34" s="229" t="s">
        <v>106</v>
      </c>
      <c r="F34" s="41" t="s">
        <v>201</v>
      </c>
      <c r="G34" s="41" t="s">
        <v>217</v>
      </c>
      <c r="H34" s="41" t="s">
        <v>218</v>
      </c>
      <c r="I34" s="41" t="s">
        <v>219</v>
      </c>
      <c r="J34" s="41" t="s">
        <v>220</v>
      </c>
      <c r="K34" s="41" t="s">
        <v>18</v>
      </c>
      <c r="L34" s="43">
        <v>44198</v>
      </c>
      <c r="M34" s="86">
        <v>44561</v>
      </c>
      <c r="N34" s="101">
        <v>0</v>
      </c>
      <c r="O34" s="108" t="s">
        <v>221</v>
      </c>
      <c r="P34" s="38"/>
    </row>
    <row r="35" spans="2:16" s="39" customFormat="1" ht="65.25" customHeight="1">
      <c r="B35" s="37"/>
      <c r="C35" s="40" t="s">
        <v>95</v>
      </c>
      <c r="D35" s="229" t="s">
        <v>222</v>
      </c>
      <c r="E35" s="229" t="s">
        <v>223</v>
      </c>
      <c r="F35" s="41" t="s">
        <v>201</v>
      </c>
      <c r="G35" s="229" t="s">
        <v>224</v>
      </c>
      <c r="H35" s="229" t="s">
        <v>225</v>
      </c>
      <c r="I35" s="51">
        <v>1</v>
      </c>
      <c r="J35" s="229" t="s">
        <v>226</v>
      </c>
      <c r="K35" s="229" t="s">
        <v>43</v>
      </c>
      <c r="L35" s="230">
        <v>44198</v>
      </c>
      <c r="M35" s="231">
        <v>44561</v>
      </c>
      <c r="N35" s="237">
        <v>0.4375</v>
      </c>
      <c r="O35" s="230" t="s">
        <v>227</v>
      </c>
      <c r="P35" s="38"/>
    </row>
    <row r="36" spans="2:16" s="39" customFormat="1" ht="65.25" customHeight="1">
      <c r="B36" s="37"/>
      <c r="C36" s="40" t="s">
        <v>95</v>
      </c>
      <c r="D36" s="41" t="s">
        <v>228</v>
      </c>
      <c r="E36" s="229" t="s">
        <v>106</v>
      </c>
      <c r="F36" s="41" t="s">
        <v>98</v>
      </c>
      <c r="G36" s="41" t="s">
        <v>119</v>
      </c>
      <c r="H36" s="41" t="s">
        <v>229</v>
      </c>
      <c r="I36" s="41" t="s">
        <v>230</v>
      </c>
      <c r="J36" s="41" t="s">
        <v>231</v>
      </c>
      <c r="K36" s="41" t="s">
        <v>232</v>
      </c>
      <c r="L36" s="43">
        <v>44242</v>
      </c>
      <c r="M36" s="86">
        <v>44561</v>
      </c>
      <c r="N36" s="101">
        <v>1</v>
      </c>
      <c r="O36" s="108" t="s">
        <v>233</v>
      </c>
      <c r="P36" s="38"/>
    </row>
    <row r="37" spans="2:16" s="118" customFormat="1" ht="65.25" customHeight="1">
      <c r="B37" s="113"/>
      <c r="C37" s="132" t="s">
        <v>95</v>
      </c>
      <c r="D37" s="238" t="s">
        <v>234</v>
      </c>
      <c r="E37" s="238" t="s">
        <v>106</v>
      </c>
      <c r="F37" s="238" t="s">
        <v>98</v>
      </c>
      <c r="G37" s="238" t="s">
        <v>235</v>
      </c>
      <c r="H37" s="238" t="s">
        <v>236</v>
      </c>
      <c r="I37" s="119">
        <v>1</v>
      </c>
      <c r="J37" s="239" t="s">
        <v>237</v>
      </c>
      <c r="K37" s="239" t="s">
        <v>238</v>
      </c>
      <c r="L37" s="240">
        <v>44197</v>
      </c>
      <c r="M37" s="241">
        <v>44561</v>
      </c>
      <c r="N37" s="242"/>
      <c r="O37" s="240"/>
      <c r="P37" s="117"/>
    </row>
    <row r="38" spans="2:16" s="118" customFormat="1" ht="65.25" customHeight="1">
      <c r="B38" s="113"/>
      <c r="C38" s="132" t="s">
        <v>95</v>
      </c>
      <c r="D38" s="238" t="s">
        <v>239</v>
      </c>
      <c r="E38" s="238" t="s">
        <v>106</v>
      </c>
      <c r="F38" s="238" t="s">
        <v>98</v>
      </c>
      <c r="G38" s="238" t="s">
        <v>240</v>
      </c>
      <c r="H38" s="238" t="s">
        <v>241</v>
      </c>
      <c r="I38" s="119">
        <v>1</v>
      </c>
      <c r="J38" s="238" t="s">
        <v>242</v>
      </c>
      <c r="K38" s="239" t="s">
        <v>243</v>
      </c>
      <c r="L38" s="240">
        <v>44197</v>
      </c>
      <c r="M38" s="241">
        <v>44561</v>
      </c>
      <c r="N38" s="242"/>
      <c r="O38" s="240"/>
      <c r="P38" s="117"/>
    </row>
    <row r="39" spans="2:16" s="118" customFormat="1" ht="65.25" customHeight="1">
      <c r="B39" s="113"/>
      <c r="C39" s="132" t="s">
        <v>95</v>
      </c>
      <c r="D39" s="238" t="s">
        <v>244</v>
      </c>
      <c r="E39" s="238" t="s">
        <v>106</v>
      </c>
      <c r="F39" s="238" t="s">
        <v>98</v>
      </c>
      <c r="G39" s="238" t="s">
        <v>240</v>
      </c>
      <c r="H39" s="238" t="s">
        <v>245</v>
      </c>
      <c r="I39" s="119">
        <v>1</v>
      </c>
      <c r="J39" s="238" t="s">
        <v>246</v>
      </c>
      <c r="K39" s="239" t="s">
        <v>243</v>
      </c>
      <c r="L39" s="240">
        <v>44197</v>
      </c>
      <c r="M39" s="241">
        <v>44561</v>
      </c>
      <c r="N39" s="242"/>
      <c r="O39" s="240"/>
      <c r="P39" s="117"/>
    </row>
    <row r="40" spans="2:16" s="118" customFormat="1" ht="65.25" customHeight="1">
      <c r="B40" s="113"/>
      <c r="C40" s="132" t="s">
        <v>95</v>
      </c>
      <c r="D40" s="238" t="s">
        <v>247</v>
      </c>
      <c r="E40" s="238" t="s">
        <v>106</v>
      </c>
      <c r="F40" s="243" t="s">
        <v>98</v>
      </c>
      <c r="G40" s="238" t="s">
        <v>240</v>
      </c>
      <c r="H40" s="238" t="s">
        <v>248</v>
      </c>
      <c r="I40" s="119">
        <v>1</v>
      </c>
      <c r="J40" s="238" t="s">
        <v>249</v>
      </c>
      <c r="K40" s="243" t="s">
        <v>250</v>
      </c>
      <c r="L40" s="240">
        <v>44197</v>
      </c>
      <c r="M40" s="241">
        <v>44561</v>
      </c>
      <c r="N40" s="242"/>
      <c r="O40" s="240"/>
      <c r="P40" s="117"/>
    </row>
    <row r="41" spans="2:16" s="39" customFormat="1" ht="65.25" customHeight="1">
      <c r="B41" s="37"/>
      <c r="C41" s="40" t="s">
        <v>95</v>
      </c>
      <c r="D41" s="41" t="s">
        <v>251</v>
      </c>
      <c r="E41" s="229" t="s">
        <v>106</v>
      </c>
      <c r="F41" s="233" t="s">
        <v>98</v>
      </c>
      <c r="G41" s="41" t="s">
        <v>252</v>
      </c>
      <c r="H41" s="41" t="s">
        <v>253</v>
      </c>
      <c r="I41" s="41" t="s">
        <v>254</v>
      </c>
      <c r="J41" s="41" t="s">
        <v>255</v>
      </c>
      <c r="K41" s="41" t="s">
        <v>256</v>
      </c>
      <c r="L41" s="43">
        <v>44198</v>
      </c>
      <c r="M41" s="86">
        <v>44227</v>
      </c>
      <c r="N41" s="101">
        <v>1</v>
      </c>
      <c r="O41" s="105" t="s">
        <v>257</v>
      </c>
      <c r="P41" s="38"/>
    </row>
    <row r="42" spans="2:16" s="39" customFormat="1" ht="65.25" customHeight="1">
      <c r="B42" s="37"/>
      <c r="C42" s="40" t="s">
        <v>95</v>
      </c>
      <c r="D42" s="41" t="s">
        <v>258</v>
      </c>
      <c r="E42" s="229" t="s">
        <v>106</v>
      </c>
      <c r="F42" s="233" t="s">
        <v>98</v>
      </c>
      <c r="G42" s="41" t="s">
        <v>259</v>
      </c>
      <c r="H42" s="41" t="s">
        <v>260</v>
      </c>
      <c r="I42" s="41" t="s">
        <v>254</v>
      </c>
      <c r="J42" s="41" t="s">
        <v>261</v>
      </c>
      <c r="K42" s="41" t="s">
        <v>256</v>
      </c>
      <c r="L42" s="43">
        <v>44197</v>
      </c>
      <c r="M42" s="86">
        <v>44255</v>
      </c>
      <c r="N42" s="101">
        <v>1</v>
      </c>
      <c r="O42" s="105" t="s">
        <v>262</v>
      </c>
      <c r="P42" s="38"/>
    </row>
    <row r="43" spans="2:16" s="39" customFormat="1" ht="65.25" customHeight="1">
      <c r="B43" s="37"/>
      <c r="C43" s="40" t="s">
        <v>95</v>
      </c>
      <c r="D43" s="41" t="s">
        <v>263</v>
      </c>
      <c r="E43" s="229" t="s">
        <v>106</v>
      </c>
      <c r="F43" s="233" t="s">
        <v>98</v>
      </c>
      <c r="G43" s="41" t="s">
        <v>264</v>
      </c>
      <c r="H43" s="41" t="s">
        <v>265</v>
      </c>
      <c r="I43" s="41" t="s">
        <v>254</v>
      </c>
      <c r="J43" s="41" t="s">
        <v>266</v>
      </c>
      <c r="K43" s="41" t="s">
        <v>256</v>
      </c>
      <c r="L43" s="43">
        <v>44198</v>
      </c>
      <c r="M43" s="86">
        <v>44561</v>
      </c>
      <c r="N43" s="101">
        <v>0</v>
      </c>
      <c r="O43" s="108" t="s">
        <v>267</v>
      </c>
      <c r="P43" s="38"/>
    </row>
    <row r="44" spans="2:16" s="118" customFormat="1" ht="65.099999999999994" customHeight="1">
      <c r="B44" s="113"/>
      <c r="C44" s="132" t="s">
        <v>268</v>
      </c>
      <c r="D44" s="114" t="s">
        <v>269</v>
      </c>
      <c r="E44" s="114" t="s">
        <v>106</v>
      </c>
      <c r="F44" s="115" t="s">
        <v>270</v>
      </c>
      <c r="G44" s="114" t="s">
        <v>271</v>
      </c>
      <c r="H44" s="238" t="s">
        <v>272</v>
      </c>
      <c r="I44" s="125">
        <v>1</v>
      </c>
      <c r="J44" s="114" t="s">
        <v>273</v>
      </c>
      <c r="K44" s="114" t="s">
        <v>274</v>
      </c>
      <c r="L44" s="244">
        <v>44197</v>
      </c>
      <c r="M44" s="116">
        <v>44500</v>
      </c>
      <c r="N44" s="245"/>
      <c r="O44" s="246"/>
      <c r="P44" s="117"/>
    </row>
    <row r="45" spans="2:16" s="39" customFormat="1" ht="264" customHeight="1">
      <c r="B45" s="37"/>
      <c r="C45" s="52" t="s">
        <v>268</v>
      </c>
      <c r="D45" s="247" t="s">
        <v>275</v>
      </c>
      <c r="E45" s="53" t="s">
        <v>106</v>
      </c>
      <c r="F45" s="54" t="s">
        <v>270</v>
      </c>
      <c r="G45" s="53" t="s">
        <v>276</v>
      </c>
      <c r="H45" s="247" t="s">
        <v>277</v>
      </c>
      <c r="I45" s="55">
        <v>1</v>
      </c>
      <c r="J45" s="53" t="s">
        <v>278</v>
      </c>
      <c r="K45" s="56" t="s">
        <v>279</v>
      </c>
      <c r="L45" s="248">
        <v>44378</v>
      </c>
      <c r="M45" s="88">
        <v>44561</v>
      </c>
      <c r="N45" s="136">
        <v>0.37</v>
      </c>
      <c r="O45" s="102" t="s">
        <v>280</v>
      </c>
      <c r="P45" s="38"/>
    </row>
    <row r="46" spans="2:16" s="39" customFormat="1" ht="65.25" customHeight="1">
      <c r="B46" s="37"/>
      <c r="C46" s="52" t="s">
        <v>268</v>
      </c>
      <c r="D46" s="54" t="s">
        <v>281</v>
      </c>
      <c r="E46" s="53" t="s">
        <v>106</v>
      </c>
      <c r="F46" s="54" t="s">
        <v>98</v>
      </c>
      <c r="G46" s="54" t="s">
        <v>282</v>
      </c>
      <c r="H46" s="54" t="s">
        <v>283</v>
      </c>
      <c r="I46" s="57" t="s">
        <v>284</v>
      </c>
      <c r="J46" s="54" t="s">
        <v>285</v>
      </c>
      <c r="K46" s="54" t="s">
        <v>143</v>
      </c>
      <c r="L46" s="58">
        <v>44198</v>
      </c>
      <c r="M46" s="89">
        <v>44227</v>
      </c>
      <c r="N46" s="123">
        <v>1</v>
      </c>
      <c r="O46" s="110" t="s">
        <v>286</v>
      </c>
      <c r="P46" s="38"/>
    </row>
    <row r="47" spans="2:16" s="39" customFormat="1" ht="65.25" customHeight="1">
      <c r="B47" s="37"/>
      <c r="C47" s="52" t="s">
        <v>268</v>
      </c>
      <c r="D47" s="54" t="s">
        <v>287</v>
      </c>
      <c r="E47" s="53" t="s">
        <v>106</v>
      </c>
      <c r="F47" s="54" t="s">
        <v>98</v>
      </c>
      <c r="G47" s="54" t="s">
        <v>288</v>
      </c>
      <c r="H47" s="54" t="s">
        <v>289</v>
      </c>
      <c r="I47" s="54" t="s">
        <v>290</v>
      </c>
      <c r="J47" s="54" t="s">
        <v>291</v>
      </c>
      <c r="K47" s="54" t="s">
        <v>143</v>
      </c>
      <c r="L47" s="58">
        <v>44197</v>
      </c>
      <c r="M47" s="89">
        <v>44561</v>
      </c>
      <c r="N47" s="124">
        <v>1</v>
      </c>
      <c r="O47" s="99" t="s">
        <v>292</v>
      </c>
      <c r="P47" s="38"/>
    </row>
    <row r="48" spans="2:16" s="39" customFormat="1" ht="65.25" customHeight="1">
      <c r="B48" s="37"/>
      <c r="C48" s="52" t="s">
        <v>268</v>
      </c>
      <c r="D48" s="249" t="s">
        <v>293</v>
      </c>
      <c r="E48" s="54" t="s">
        <v>294</v>
      </c>
      <c r="F48" s="250" t="s">
        <v>270</v>
      </c>
      <c r="G48" s="251" t="s">
        <v>295</v>
      </c>
      <c r="H48" s="247" t="s">
        <v>296</v>
      </c>
      <c r="I48" s="252">
        <v>1</v>
      </c>
      <c r="J48" s="249" t="s">
        <v>297</v>
      </c>
      <c r="K48" s="247" t="s">
        <v>298</v>
      </c>
      <c r="L48" s="253">
        <v>44197</v>
      </c>
      <c r="M48" s="254">
        <v>44561</v>
      </c>
      <c r="N48" s="137" t="s">
        <v>299</v>
      </c>
      <c r="O48" s="134" t="s">
        <v>300</v>
      </c>
      <c r="P48" s="38"/>
    </row>
    <row r="49" spans="2:16" s="39" customFormat="1" ht="65.25" customHeight="1">
      <c r="B49" s="37"/>
      <c r="C49" s="52" t="s">
        <v>268</v>
      </c>
      <c r="D49" s="249" t="s">
        <v>301</v>
      </c>
      <c r="E49" s="54" t="s">
        <v>294</v>
      </c>
      <c r="F49" s="188"/>
      <c r="G49" s="251" t="s">
        <v>295</v>
      </c>
      <c r="H49" s="247" t="s">
        <v>296</v>
      </c>
      <c r="I49" s="252">
        <v>1</v>
      </c>
      <c r="J49" s="249" t="s">
        <v>302</v>
      </c>
      <c r="K49" s="247" t="s">
        <v>298</v>
      </c>
      <c r="L49" s="253">
        <v>44197</v>
      </c>
      <c r="M49" s="254">
        <v>44561</v>
      </c>
      <c r="N49" s="137">
        <v>0.25</v>
      </c>
      <c r="O49" s="134" t="s">
        <v>303</v>
      </c>
      <c r="P49" s="38"/>
    </row>
    <row r="50" spans="2:16" s="39" customFormat="1" ht="65.25" customHeight="1">
      <c r="B50" s="37"/>
      <c r="C50" s="52" t="s">
        <v>268</v>
      </c>
      <c r="D50" s="249" t="s">
        <v>304</v>
      </c>
      <c r="E50" s="54" t="s">
        <v>294</v>
      </c>
      <c r="F50" s="188"/>
      <c r="G50" s="251" t="s">
        <v>295</v>
      </c>
      <c r="H50" s="247" t="s">
        <v>296</v>
      </c>
      <c r="I50" s="252">
        <v>1</v>
      </c>
      <c r="J50" s="249" t="s">
        <v>305</v>
      </c>
      <c r="K50" s="247" t="s">
        <v>298</v>
      </c>
      <c r="L50" s="253">
        <v>44197</v>
      </c>
      <c r="M50" s="254">
        <v>44561</v>
      </c>
      <c r="N50" s="137">
        <v>0.2</v>
      </c>
      <c r="O50" s="134" t="s">
        <v>306</v>
      </c>
      <c r="P50" s="38"/>
    </row>
    <row r="51" spans="2:16" s="39" customFormat="1" ht="65.25" customHeight="1" thickBot="1">
      <c r="B51" s="37"/>
      <c r="C51" s="52" t="s">
        <v>268</v>
      </c>
      <c r="D51" s="255" t="s">
        <v>307</v>
      </c>
      <c r="E51" s="54" t="s">
        <v>294</v>
      </c>
      <c r="F51" s="189"/>
      <c r="G51" s="256" t="s">
        <v>295</v>
      </c>
      <c r="H51" s="247" t="s">
        <v>296</v>
      </c>
      <c r="I51" s="257">
        <v>1</v>
      </c>
      <c r="J51" s="255" t="s">
        <v>308</v>
      </c>
      <c r="K51" s="247" t="s">
        <v>298</v>
      </c>
      <c r="L51" s="258">
        <v>44197</v>
      </c>
      <c r="M51" s="259">
        <v>44561</v>
      </c>
      <c r="N51" s="138">
        <v>0.2</v>
      </c>
      <c r="O51" s="135" t="s">
        <v>309</v>
      </c>
      <c r="P51" s="38"/>
    </row>
    <row r="52" spans="2:16" s="39" customFormat="1" ht="65.25" customHeight="1">
      <c r="B52" s="37"/>
      <c r="C52" s="52" t="s">
        <v>268</v>
      </c>
      <c r="D52" s="54" t="s">
        <v>310</v>
      </c>
      <c r="E52" s="54" t="s">
        <v>311</v>
      </c>
      <c r="F52" s="54" t="s">
        <v>312</v>
      </c>
      <c r="G52" s="54" t="s">
        <v>313</v>
      </c>
      <c r="H52" s="54" t="s">
        <v>314</v>
      </c>
      <c r="I52" s="54" t="s">
        <v>315</v>
      </c>
      <c r="J52" s="54" t="s">
        <v>316</v>
      </c>
      <c r="K52" s="54" t="s">
        <v>317</v>
      </c>
      <c r="L52" s="58">
        <v>44228</v>
      </c>
      <c r="M52" s="89">
        <v>44545</v>
      </c>
      <c r="N52" s="128">
        <v>0</v>
      </c>
      <c r="O52" s="111" t="s">
        <v>318</v>
      </c>
      <c r="P52" s="38"/>
    </row>
    <row r="53" spans="2:16" s="39" customFormat="1" ht="65.25" customHeight="1">
      <c r="B53" s="37"/>
      <c r="C53" s="52" t="s">
        <v>268</v>
      </c>
      <c r="D53" s="54" t="s">
        <v>319</v>
      </c>
      <c r="E53" s="54" t="s">
        <v>311</v>
      </c>
      <c r="F53" s="54" t="s">
        <v>312</v>
      </c>
      <c r="G53" s="54" t="s">
        <v>313</v>
      </c>
      <c r="H53" s="54" t="s">
        <v>320</v>
      </c>
      <c r="I53" s="54" t="s">
        <v>321</v>
      </c>
      <c r="J53" s="54" t="s">
        <v>322</v>
      </c>
      <c r="K53" s="54" t="s">
        <v>317</v>
      </c>
      <c r="L53" s="58">
        <v>44228</v>
      </c>
      <c r="M53" s="89">
        <v>44545</v>
      </c>
      <c r="N53" s="128">
        <v>4</v>
      </c>
      <c r="O53" s="111" t="s">
        <v>323</v>
      </c>
      <c r="P53" s="38"/>
    </row>
    <row r="54" spans="2:16" s="39" customFormat="1" ht="65.25" customHeight="1" thickBot="1">
      <c r="B54" s="37"/>
      <c r="C54" s="52" t="s">
        <v>268</v>
      </c>
      <c r="D54" s="54" t="s">
        <v>324</v>
      </c>
      <c r="E54" s="54" t="s">
        <v>311</v>
      </c>
      <c r="F54" s="54" t="s">
        <v>312</v>
      </c>
      <c r="G54" s="54" t="s">
        <v>313</v>
      </c>
      <c r="H54" s="54" t="s">
        <v>325</v>
      </c>
      <c r="I54" s="54" t="s">
        <v>326</v>
      </c>
      <c r="J54" s="54" t="s">
        <v>327</v>
      </c>
      <c r="K54" s="54" t="s">
        <v>317</v>
      </c>
      <c r="L54" s="58">
        <v>44228</v>
      </c>
      <c r="M54" s="89">
        <v>44545</v>
      </c>
      <c r="N54" s="260">
        <v>0</v>
      </c>
      <c r="O54" s="261" t="s">
        <v>328</v>
      </c>
      <c r="P54" s="38"/>
    </row>
    <row r="55" spans="2:16" s="118" customFormat="1" ht="99.95" customHeight="1">
      <c r="B55" s="113"/>
      <c r="C55" s="132" t="s">
        <v>329</v>
      </c>
      <c r="D55" s="115" t="s">
        <v>330</v>
      </c>
      <c r="E55" s="115" t="s">
        <v>331</v>
      </c>
      <c r="F55" s="115" t="s">
        <v>201</v>
      </c>
      <c r="G55" s="115" t="s">
        <v>217</v>
      </c>
      <c r="H55" s="115" t="s">
        <v>332</v>
      </c>
      <c r="I55" s="115" t="s">
        <v>333</v>
      </c>
      <c r="J55" s="115" t="s">
        <v>333</v>
      </c>
      <c r="K55" s="127" t="s">
        <v>103</v>
      </c>
      <c r="L55" s="120">
        <v>44198</v>
      </c>
      <c r="M55" s="121">
        <v>44377</v>
      </c>
      <c r="N55" s="245"/>
      <c r="O55" s="122" t="s">
        <v>334</v>
      </c>
      <c r="P55" s="117"/>
    </row>
    <row r="56" spans="2:16" s="118" customFormat="1" ht="114.75" customHeight="1">
      <c r="B56" s="113"/>
      <c r="C56" s="132" t="s">
        <v>329</v>
      </c>
      <c r="D56" s="115" t="s">
        <v>335</v>
      </c>
      <c r="E56" s="115" t="s">
        <v>331</v>
      </c>
      <c r="F56" s="115" t="s">
        <v>336</v>
      </c>
      <c r="G56" s="115" t="s">
        <v>337</v>
      </c>
      <c r="H56" s="115" t="s">
        <v>338</v>
      </c>
      <c r="I56" s="115" t="s">
        <v>339</v>
      </c>
      <c r="J56" s="115" t="s">
        <v>340</v>
      </c>
      <c r="K56" s="127" t="s">
        <v>103</v>
      </c>
      <c r="L56" s="120">
        <v>44198</v>
      </c>
      <c r="M56" s="121">
        <v>44561</v>
      </c>
      <c r="N56" s="245"/>
      <c r="O56" s="122" t="s">
        <v>341</v>
      </c>
      <c r="P56" s="117"/>
    </row>
    <row r="57" spans="2:16" s="39" customFormat="1" ht="65.25" customHeight="1">
      <c r="B57" s="37"/>
      <c r="C57" s="59" t="s">
        <v>329</v>
      </c>
      <c r="D57" s="60" t="s">
        <v>342</v>
      </c>
      <c r="E57" s="60" t="s">
        <v>331</v>
      </c>
      <c r="F57" s="60" t="s">
        <v>336</v>
      </c>
      <c r="G57" s="60" t="s">
        <v>217</v>
      </c>
      <c r="H57" s="60" t="s">
        <v>343</v>
      </c>
      <c r="I57" s="60" t="s">
        <v>344</v>
      </c>
      <c r="J57" s="60" t="s">
        <v>345</v>
      </c>
      <c r="K57" s="60" t="s">
        <v>18</v>
      </c>
      <c r="L57" s="61">
        <v>44256</v>
      </c>
      <c r="M57" s="90">
        <v>44500</v>
      </c>
      <c r="N57" s="139">
        <v>0</v>
      </c>
      <c r="O57" s="129" t="s">
        <v>221</v>
      </c>
      <c r="P57" s="38"/>
    </row>
    <row r="58" spans="2:16" s="39" customFormat="1" ht="65.25" customHeight="1">
      <c r="B58" s="37"/>
      <c r="C58" s="59" t="s">
        <v>329</v>
      </c>
      <c r="D58" s="60" t="s">
        <v>346</v>
      </c>
      <c r="E58" s="60" t="s">
        <v>331</v>
      </c>
      <c r="F58" s="60" t="s">
        <v>336</v>
      </c>
      <c r="G58" s="60" t="s">
        <v>129</v>
      </c>
      <c r="H58" s="60" t="s">
        <v>347</v>
      </c>
      <c r="I58" s="60" t="s">
        <v>348</v>
      </c>
      <c r="J58" s="60" t="s">
        <v>349</v>
      </c>
      <c r="K58" s="60" t="s">
        <v>18</v>
      </c>
      <c r="L58" s="61">
        <v>44256</v>
      </c>
      <c r="M58" s="90">
        <v>44500</v>
      </c>
      <c r="N58" s="139">
        <v>0</v>
      </c>
      <c r="O58" s="129" t="s">
        <v>221</v>
      </c>
      <c r="P58" s="38"/>
    </row>
    <row r="59" spans="2:16" s="39" customFormat="1" ht="65.25" customHeight="1">
      <c r="B59" s="37"/>
      <c r="C59" s="59" t="s">
        <v>329</v>
      </c>
      <c r="D59" s="60" t="s">
        <v>350</v>
      </c>
      <c r="E59" s="60" t="s">
        <v>351</v>
      </c>
      <c r="F59" s="60" t="s">
        <v>201</v>
      </c>
      <c r="G59" s="60" t="s">
        <v>217</v>
      </c>
      <c r="H59" s="60" t="s">
        <v>352</v>
      </c>
      <c r="I59" s="60" t="s">
        <v>353</v>
      </c>
      <c r="J59" s="60" t="s">
        <v>352</v>
      </c>
      <c r="K59" s="60" t="s">
        <v>18</v>
      </c>
      <c r="L59" s="61">
        <v>44198</v>
      </c>
      <c r="M59" s="90">
        <v>44561</v>
      </c>
      <c r="N59" s="139">
        <v>0.1</v>
      </c>
      <c r="O59" s="129" t="s">
        <v>354</v>
      </c>
      <c r="P59" s="38"/>
    </row>
    <row r="60" spans="2:16" s="39" customFormat="1" ht="65.25" customHeight="1">
      <c r="B60" s="37"/>
      <c r="C60" s="62" t="s">
        <v>355</v>
      </c>
      <c r="D60" s="63" t="s">
        <v>356</v>
      </c>
      <c r="E60" s="63" t="s">
        <v>351</v>
      </c>
      <c r="F60" s="63" t="s">
        <v>201</v>
      </c>
      <c r="G60" s="63" t="s">
        <v>212</v>
      </c>
      <c r="H60" s="63" t="s">
        <v>357</v>
      </c>
      <c r="I60" s="64">
        <v>1</v>
      </c>
      <c r="J60" s="63" t="s">
        <v>358</v>
      </c>
      <c r="K60" s="65" t="s">
        <v>103</v>
      </c>
      <c r="L60" s="66">
        <v>44198</v>
      </c>
      <c r="M60" s="91">
        <v>44561</v>
      </c>
      <c r="N60" s="133">
        <v>0.25</v>
      </c>
      <c r="O60" s="112" t="s">
        <v>359</v>
      </c>
      <c r="P60" s="38"/>
    </row>
    <row r="61" spans="2:16" s="39" customFormat="1" ht="65.25" customHeight="1">
      <c r="B61" s="37"/>
      <c r="C61" s="62" t="s">
        <v>355</v>
      </c>
      <c r="D61" s="63" t="s">
        <v>360</v>
      </c>
      <c r="E61" s="63" t="s">
        <v>331</v>
      </c>
      <c r="F61" s="63" t="s">
        <v>201</v>
      </c>
      <c r="G61" s="63" t="s">
        <v>361</v>
      </c>
      <c r="H61" s="63" t="s">
        <v>362</v>
      </c>
      <c r="I61" s="67">
        <v>1</v>
      </c>
      <c r="J61" s="63" t="s">
        <v>363</v>
      </c>
      <c r="K61" s="63" t="s">
        <v>18</v>
      </c>
      <c r="L61" s="66">
        <v>44198</v>
      </c>
      <c r="M61" s="91">
        <v>44561</v>
      </c>
      <c r="N61" s="133">
        <v>0.25</v>
      </c>
      <c r="O61" s="112" t="s">
        <v>364</v>
      </c>
      <c r="P61" s="38"/>
    </row>
    <row r="62" spans="2:16" s="39" customFormat="1" ht="65.25" customHeight="1">
      <c r="B62" s="37"/>
      <c r="C62" s="62" t="s">
        <v>355</v>
      </c>
      <c r="D62" s="63" t="s">
        <v>365</v>
      </c>
      <c r="E62" s="63" t="s">
        <v>331</v>
      </c>
      <c r="F62" s="63" t="s">
        <v>201</v>
      </c>
      <c r="G62" s="63" t="s">
        <v>366</v>
      </c>
      <c r="H62" s="63" t="s">
        <v>367</v>
      </c>
      <c r="I62" s="64">
        <v>1</v>
      </c>
      <c r="J62" s="63" t="s">
        <v>368</v>
      </c>
      <c r="K62" s="63" t="s">
        <v>18</v>
      </c>
      <c r="L62" s="66">
        <v>44198</v>
      </c>
      <c r="M62" s="91">
        <v>44561</v>
      </c>
      <c r="N62" s="133">
        <v>0</v>
      </c>
      <c r="O62" s="112" t="s">
        <v>369</v>
      </c>
      <c r="P62" s="38"/>
    </row>
    <row r="63" spans="2:16" s="39" customFormat="1" ht="65.25" customHeight="1">
      <c r="B63" s="37"/>
      <c r="C63" s="62" t="s">
        <v>355</v>
      </c>
      <c r="D63" s="262" t="s">
        <v>370</v>
      </c>
      <c r="E63" s="262" t="s">
        <v>331</v>
      </c>
      <c r="F63" s="263" t="s">
        <v>98</v>
      </c>
      <c r="G63" s="262" t="s">
        <v>371</v>
      </c>
      <c r="H63" s="262" t="s">
        <v>372</v>
      </c>
      <c r="I63" s="67">
        <v>1</v>
      </c>
      <c r="J63" s="262" t="s">
        <v>373</v>
      </c>
      <c r="K63" s="262" t="s">
        <v>43</v>
      </c>
      <c r="L63" s="264">
        <v>44198</v>
      </c>
      <c r="M63" s="265">
        <v>44561</v>
      </c>
      <c r="N63" s="133">
        <f>10/37</f>
        <v>0.27027027027027029</v>
      </c>
      <c r="O63" s="112" t="s">
        <v>374</v>
      </c>
      <c r="P63" s="38"/>
    </row>
    <row r="64" spans="2:16" s="39" customFormat="1" ht="65.25" customHeight="1">
      <c r="B64" s="37"/>
      <c r="C64" s="62" t="s">
        <v>355</v>
      </c>
      <c r="D64" s="262" t="s">
        <v>375</v>
      </c>
      <c r="E64" s="68" t="s">
        <v>331</v>
      </c>
      <c r="F64" s="263" t="s">
        <v>98</v>
      </c>
      <c r="G64" s="69" t="s">
        <v>376</v>
      </c>
      <c r="H64" s="69" t="s">
        <v>377</v>
      </c>
      <c r="I64" s="67">
        <v>1</v>
      </c>
      <c r="J64" s="69" t="s">
        <v>378</v>
      </c>
      <c r="K64" s="69" t="s">
        <v>43</v>
      </c>
      <c r="L64" s="264" t="s">
        <v>379</v>
      </c>
      <c r="M64" s="265" t="s">
        <v>379</v>
      </c>
      <c r="N64" s="133">
        <v>0</v>
      </c>
      <c r="O64" s="112" t="s">
        <v>380</v>
      </c>
      <c r="P64" s="38"/>
    </row>
    <row r="65" spans="2:16" s="39" customFormat="1" ht="65.25" customHeight="1">
      <c r="B65" s="37"/>
      <c r="C65" s="62" t="s">
        <v>355</v>
      </c>
      <c r="D65" s="262" t="s">
        <v>381</v>
      </c>
      <c r="E65" s="68" t="s">
        <v>331</v>
      </c>
      <c r="F65" s="263" t="s">
        <v>270</v>
      </c>
      <c r="G65" s="262" t="s">
        <v>217</v>
      </c>
      <c r="H65" s="262" t="s">
        <v>382</v>
      </c>
      <c r="I65" s="262" t="s">
        <v>383</v>
      </c>
      <c r="J65" s="262" t="s">
        <v>383</v>
      </c>
      <c r="K65" s="65" t="s">
        <v>103</v>
      </c>
      <c r="L65" s="264">
        <v>44256</v>
      </c>
      <c r="M65" s="265">
        <v>44500</v>
      </c>
      <c r="N65" s="133">
        <v>0</v>
      </c>
      <c r="O65" s="112" t="s">
        <v>133</v>
      </c>
      <c r="P65" s="38"/>
    </row>
    <row r="66" spans="2:16" s="39" customFormat="1" ht="65.25" customHeight="1">
      <c r="B66" s="37"/>
      <c r="C66" s="62" t="s">
        <v>355</v>
      </c>
      <c r="D66" s="262" t="s">
        <v>384</v>
      </c>
      <c r="E66" s="68" t="s">
        <v>331</v>
      </c>
      <c r="F66" s="262" t="s">
        <v>385</v>
      </c>
      <c r="G66" s="262" t="s">
        <v>386</v>
      </c>
      <c r="H66" s="262" t="s">
        <v>387</v>
      </c>
      <c r="I66" s="262" t="s">
        <v>388</v>
      </c>
      <c r="J66" s="262" t="s">
        <v>388</v>
      </c>
      <c r="K66" s="65" t="s">
        <v>103</v>
      </c>
      <c r="L66" s="264">
        <v>44197</v>
      </c>
      <c r="M66" s="265">
        <v>44227</v>
      </c>
      <c r="N66" s="133">
        <v>0</v>
      </c>
      <c r="O66" s="112" t="s">
        <v>133</v>
      </c>
      <c r="P66" s="38"/>
    </row>
    <row r="67" spans="2:16" s="118" customFormat="1" ht="65.25" customHeight="1">
      <c r="B67" s="113"/>
      <c r="C67" s="132" t="s">
        <v>355</v>
      </c>
      <c r="D67" s="238" t="s">
        <v>389</v>
      </c>
      <c r="E67" s="126" t="s">
        <v>331</v>
      </c>
      <c r="F67" s="238" t="s">
        <v>385</v>
      </c>
      <c r="G67" s="238" t="s">
        <v>113</v>
      </c>
      <c r="H67" s="238" t="s">
        <v>390</v>
      </c>
      <c r="I67" s="266" t="s">
        <v>391</v>
      </c>
      <c r="J67" s="266" t="s">
        <v>392</v>
      </c>
      <c r="K67" s="127" t="s">
        <v>274</v>
      </c>
      <c r="L67" s="246">
        <v>44197</v>
      </c>
      <c r="M67" s="267">
        <v>44561</v>
      </c>
      <c r="N67" s="245"/>
      <c r="O67" s="246"/>
      <c r="P67" s="117"/>
    </row>
    <row r="68" spans="2:16" s="39" customFormat="1" ht="65.25" customHeight="1">
      <c r="B68" s="37"/>
      <c r="C68" s="70"/>
      <c r="D68" s="71"/>
      <c r="E68" s="71"/>
      <c r="F68" s="71"/>
      <c r="G68" s="71"/>
      <c r="H68" s="71"/>
      <c r="I68" s="71"/>
      <c r="J68" s="71"/>
      <c r="K68" s="71"/>
      <c r="L68" s="72"/>
      <c r="M68" s="73"/>
      <c r="N68" s="83"/>
      <c r="O68" s="83"/>
      <c r="P68" s="38"/>
    </row>
    <row r="69" spans="2:16" s="39" customFormat="1" ht="65.25" customHeight="1">
      <c r="B69" s="37"/>
      <c r="C69" s="70"/>
      <c r="D69" s="71"/>
      <c r="E69" s="71"/>
      <c r="F69" s="71"/>
      <c r="G69" s="71"/>
      <c r="H69" s="71"/>
      <c r="I69" s="71"/>
      <c r="J69" s="71"/>
      <c r="K69" s="71"/>
      <c r="L69" s="72"/>
      <c r="M69" s="73"/>
      <c r="N69" s="83"/>
      <c r="O69" s="83"/>
      <c r="P69" s="38"/>
    </row>
    <row r="70" spans="2:16" s="39" customFormat="1" ht="65.25" customHeight="1">
      <c r="B70" s="37"/>
      <c r="C70" s="70"/>
      <c r="D70" s="71"/>
      <c r="E70" s="71"/>
      <c r="F70" s="71"/>
      <c r="G70" s="71"/>
      <c r="H70" s="71"/>
      <c r="I70" s="71"/>
      <c r="J70" s="71"/>
      <c r="K70" s="71"/>
      <c r="L70" s="72"/>
      <c r="M70" s="73"/>
      <c r="N70" s="83"/>
      <c r="O70" s="83"/>
      <c r="P70" s="38"/>
    </row>
    <row r="71" spans="2:16" s="39" customFormat="1" ht="65.25" customHeight="1">
      <c r="B71" s="37"/>
      <c r="C71" s="70"/>
      <c r="D71" s="71"/>
      <c r="E71" s="71"/>
      <c r="F71" s="71"/>
      <c r="G71" s="71"/>
      <c r="H71" s="71"/>
      <c r="I71" s="71"/>
      <c r="J71" s="71"/>
      <c r="K71" s="71"/>
      <c r="L71" s="72"/>
      <c r="M71" s="73"/>
      <c r="N71" s="83"/>
      <c r="O71" s="83"/>
      <c r="P71" s="38"/>
    </row>
    <row r="72" spans="2:16" s="39" customFormat="1" ht="65.25" customHeight="1" thickBot="1">
      <c r="B72" s="37"/>
      <c r="C72" s="74"/>
      <c r="D72" s="75"/>
      <c r="E72" s="75"/>
      <c r="F72" s="75"/>
      <c r="G72" s="75"/>
      <c r="H72" s="75"/>
      <c r="I72" s="75"/>
      <c r="J72" s="75"/>
      <c r="K72" s="75"/>
      <c r="L72" s="76"/>
      <c r="M72" s="77"/>
      <c r="N72" s="83"/>
      <c r="O72" s="83"/>
      <c r="P72" s="38"/>
    </row>
    <row r="73" spans="2:16" ht="13.5" thickBot="1">
      <c r="B73" s="78"/>
      <c r="C73" s="177"/>
      <c r="D73" s="177"/>
      <c r="E73" s="177"/>
      <c r="F73" s="177"/>
      <c r="G73" s="177"/>
      <c r="H73" s="177"/>
      <c r="I73" s="177"/>
      <c r="J73" s="177"/>
      <c r="K73" s="177"/>
      <c r="L73" s="177"/>
      <c r="M73" s="177"/>
      <c r="N73" s="84"/>
      <c r="O73" s="84"/>
      <c r="P73" s="79"/>
    </row>
    <row r="74" spans="2:16">
      <c r="C74" s="160"/>
      <c r="D74" s="160"/>
      <c r="E74" s="160"/>
      <c r="F74" s="160"/>
      <c r="G74" s="160"/>
      <c r="H74" s="160"/>
      <c r="I74" s="160"/>
      <c r="J74" s="160"/>
      <c r="K74" s="160"/>
      <c r="L74" s="160"/>
      <c r="M74" s="160"/>
      <c r="N74" s="85"/>
      <c r="O74" s="85"/>
    </row>
    <row r="75" spans="2:16">
      <c r="C75" s="160"/>
      <c r="D75" s="160"/>
      <c r="E75" s="160"/>
      <c r="F75" s="160"/>
      <c r="G75" s="160"/>
      <c r="H75" s="160"/>
      <c r="I75" s="160"/>
      <c r="J75" s="160"/>
      <c r="K75" s="160"/>
      <c r="L75" s="160"/>
      <c r="M75" s="160"/>
      <c r="N75" s="85"/>
      <c r="O75" s="85"/>
    </row>
    <row r="76" spans="2:16" ht="54" customHeight="1">
      <c r="C76" s="160"/>
      <c r="D76" s="160"/>
      <c r="E76" s="160"/>
      <c r="F76" s="160"/>
      <c r="G76" s="160"/>
      <c r="H76" s="160"/>
      <c r="I76" s="160"/>
      <c r="J76" s="160"/>
      <c r="K76" s="160"/>
      <c r="L76" s="160"/>
      <c r="M76" s="160"/>
      <c r="N76" s="85"/>
      <c r="O76" s="85"/>
    </row>
  </sheetData>
  <autoFilter ref="C10:M67" xr:uid="{00000000-0009-0000-0000-000002000000}"/>
  <mergeCells count="19">
    <mergeCell ref="C2:M2"/>
    <mergeCell ref="C3:M3"/>
    <mergeCell ref="C4:M4"/>
    <mergeCell ref="C5:M5"/>
    <mergeCell ref="F48:F51"/>
    <mergeCell ref="E10:E11"/>
    <mergeCell ref="D10:D11"/>
    <mergeCell ref="C10:C11"/>
    <mergeCell ref="C74:M76"/>
    <mergeCell ref="N10:O10"/>
    <mergeCell ref="M10:M11"/>
    <mergeCell ref="L10:L11"/>
    <mergeCell ref="K10:K11"/>
    <mergeCell ref="J10:J11"/>
    <mergeCell ref="I10:I11"/>
    <mergeCell ref="H10:H11"/>
    <mergeCell ref="G10:G11"/>
    <mergeCell ref="F10:F11"/>
    <mergeCell ref="C73:M73"/>
  </mergeCells>
  <hyperlinks>
    <hyperlink ref="O25" r:id="rId1" xr:uid="{00000000-0004-0000-0200-000000000000}"/>
    <hyperlink ref="O26" r:id="rId2" xr:uid="{00000000-0004-0000-0200-000001000000}"/>
    <hyperlink ref="O27" r:id="rId3" xr:uid="{00000000-0004-0000-0200-000002000000}"/>
    <hyperlink ref="O30" r:id="rId4" xr:uid="{00000000-0004-0000-0200-000003000000}"/>
    <hyperlink ref="O28" r:id="rId5" xr:uid="{00000000-0004-0000-0200-000004000000}"/>
    <hyperlink ref="O29" r:id="rId6" xr:uid="{00000000-0004-0000-0200-000005000000}"/>
    <hyperlink ref="O23" display="https://servidorpublico.sigep.gov.co/sse_generico/espanol/generico_login.jsp?estado=3_x000a__x000a_1. A 31.03.2021 se han suscrito 276 contratos por Prestación de Servicios Profesionales y de Apoyo a la Gestión (PSPyAP)._x000a_2. A 31.03.2021 se tienen 274 contratos activo" xr:uid="{00000000-0004-0000-0200-000006000000}"/>
    <hyperlink ref="O24" r:id="rId7" xr:uid="{00000000-0004-0000-0200-000007000000}"/>
    <hyperlink ref="O41" r:id="rId8" xr:uid="{00000000-0004-0000-0200-000008000000}"/>
    <hyperlink ref="O42" r:id="rId9" xr:uid="{00000000-0004-0000-0200-000009000000}"/>
    <hyperlink ref="O53" r:id="rId10" xr:uid="{00000000-0004-0000-0200-00000A000000}"/>
  </hyperlinks>
  <pageMargins left="0.7" right="0.7" top="0.75" bottom="0.75" header="0.3" footer="0.3"/>
  <pageSetup orientation="portrait"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showGridLines="0" tabSelected="1" view="pageBreakPreview" zoomScale="75" zoomScaleNormal="75" zoomScaleSheetLayoutView="75" zoomScalePageLayoutView="80" workbookViewId="0">
      <selection activeCell="M13" sqref="M13"/>
    </sheetView>
  </sheetViews>
  <sheetFormatPr defaultColWidth="11.42578125" defaultRowHeight="12.75"/>
  <cols>
    <col min="1" max="1" width="24" style="4" customWidth="1"/>
    <col min="2" max="2" width="64.140625" style="4" customWidth="1"/>
    <col min="3" max="3" width="46.140625" style="4" customWidth="1"/>
    <col min="4" max="4" width="31.7109375" style="4" customWidth="1"/>
    <col min="5" max="6" width="13.7109375" style="7" customWidth="1"/>
    <col min="7" max="16384" width="11.42578125" style="4"/>
  </cols>
  <sheetData>
    <row r="1" spans="1:9">
      <c r="A1" s="152" t="s">
        <v>0</v>
      </c>
      <c r="B1" s="152"/>
      <c r="C1" s="152"/>
      <c r="D1" s="152"/>
      <c r="E1" s="152"/>
      <c r="F1" s="152"/>
    </row>
    <row r="2" spans="1:9" ht="15">
      <c r="A2" s="151" t="s">
        <v>1</v>
      </c>
      <c r="B2" s="151"/>
      <c r="C2" s="151"/>
      <c r="D2" s="151"/>
      <c r="E2" s="151"/>
      <c r="F2" s="151"/>
    </row>
    <row r="3" spans="1:9" ht="15">
      <c r="A3" s="151" t="s">
        <v>393</v>
      </c>
      <c r="B3" s="151"/>
      <c r="C3" s="151"/>
      <c r="D3" s="151"/>
      <c r="E3" s="151"/>
      <c r="F3" s="151"/>
    </row>
    <row r="4" spans="1:9">
      <c r="A4" s="153" t="s">
        <v>394</v>
      </c>
      <c r="B4" s="153"/>
      <c r="C4" s="6"/>
      <c r="D4" s="6"/>
      <c r="E4" s="4"/>
      <c r="F4" s="4"/>
    </row>
    <row r="5" spans="1:9">
      <c r="A5" s="153" t="s">
        <v>4</v>
      </c>
      <c r="B5" s="153"/>
      <c r="C5" s="6"/>
      <c r="D5" s="6"/>
      <c r="E5" s="4"/>
      <c r="F5" s="4"/>
    </row>
    <row r="6" spans="1:9">
      <c r="A6" s="153"/>
      <c r="B6" s="153"/>
      <c r="C6" s="153"/>
      <c r="D6" s="153"/>
      <c r="E6" s="153"/>
      <c r="F6" s="2"/>
    </row>
    <row r="7" spans="1:9" s="8" customFormat="1" ht="22.5" customHeight="1">
      <c r="A7" s="268" t="s">
        <v>5</v>
      </c>
      <c r="B7" s="268" t="s">
        <v>6</v>
      </c>
      <c r="C7" s="268" t="s">
        <v>7</v>
      </c>
      <c r="D7" s="268" t="s">
        <v>8</v>
      </c>
      <c r="E7" s="207" t="s">
        <v>9</v>
      </c>
      <c r="F7" s="207"/>
    </row>
    <row r="8" spans="1:9" s="8" customFormat="1" ht="21" customHeight="1">
      <c r="A8" s="201"/>
      <c r="B8" s="201"/>
      <c r="C8" s="202"/>
      <c r="D8" s="202"/>
      <c r="E8" s="269" t="s">
        <v>11</v>
      </c>
      <c r="F8" s="269" t="s">
        <v>12</v>
      </c>
    </row>
    <row r="9" spans="1:9" s="140" customFormat="1" ht="63.75" customHeight="1">
      <c r="A9" s="142" t="s">
        <v>395</v>
      </c>
      <c r="B9" s="143" t="s">
        <v>396</v>
      </c>
      <c r="C9" s="146" t="s">
        <v>397</v>
      </c>
      <c r="D9" s="146" t="s">
        <v>398</v>
      </c>
      <c r="E9" s="141">
        <v>44562</v>
      </c>
      <c r="F9" s="141">
        <v>44926</v>
      </c>
      <c r="G9" s="4"/>
      <c r="H9" s="4"/>
      <c r="I9" s="4"/>
    </row>
    <row r="10" spans="1:9" ht="66" customHeight="1">
      <c r="A10" s="142" t="s">
        <v>399</v>
      </c>
      <c r="B10" s="144" t="s">
        <v>400</v>
      </c>
      <c r="C10" s="147" t="s">
        <v>401</v>
      </c>
      <c r="D10" s="146" t="s">
        <v>317</v>
      </c>
      <c r="E10" s="141">
        <v>44562</v>
      </c>
      <c r="F10" s="141">
        <v>44926</v>
      </c>
    </row>
    <row r="11" spans="1:9" s="140" customFormat="1" ht="63.75" customHeight="1">
      <c r="A11" s="142" t="s">
        <v>395</v>
      </c>
      <c r="B11" s="145" t="s">
        <v>402</v>
      </c>
      <c r="C11" s="148" t="s">
        <v>403</v>
      </c>
      <c r="D11" s="146" t="s">
        <v>398</v>
      </c>
      <c r="E11" s="141">
        <v>44562</v>
      </c>
      <c r="F11" s="141">
        <v>44926</v>
      </c>
      <c r="G11" s="4"/>
      <c r="H11" s="4"/>
      <c r="I11" s="4"/>
    </row>
    <row r="12" spans="1:9" s="140" customFormat="1" ht="63.75">
      <c r="A12" s="142" t="s">
        <v>395</v>
      </c>
      <c r="B12" s="145" t="s">
        <v>404</v>
      </c>
      <c r="C12" s="148" t="s">
        <v>405</v>
      </c>
      <c r="D12" s="146" t="s">
        <v>398</v>
      </c>
      <c r="E12" s="141">
        <v>44562</v>
      </c>
      <c r="F12" s="141">
        <v>44926</v>
      </c>
      <c r="G12" s="4"/>
      <c r="H12" s="4"/>
      <c r="I12" s="4"/>
    </row>
    <row r="13" spans="1:9" s="140" customFormat="1" ht="89.25">
      <c r="A13" s="142" t="s">
        <v>395</v>
      </c>
      <c r="B13" s="145" t="s">
        <v>406</v>
      </c>
      <c r="C13" s="146" t="s">
        <v>407</v>
      </c>
      <c r="D13" s="146" t="s">
        <v>408</v>
      </c>
      <c r="E13" s="141">
        <v>44562</v>
      </c>
      <c r="F13" s="141">
        <v>44926</v>
      </c>
      <c r="G13" s="4"/>
      <c r="H13" s="4"/>
      <c r="I13" s="4"/>
    </row>
    <row r="14" spans="1:9" s="140" customFormat="1" ht="83.25" customHeight="1">
      <c r="A14" s="142" t="s">
        <v>409</v>
      </c>
      <c r="B14" s="149" t="s">
        <v>410</v>
      </c>
      <c r="C14" s="194" t="s">
        <v>411</v>
      </c>
      <c r="D14" s="198" t="s">
        <v>317</v>
      </c>
      <c r="E14" s="150">
        <v>44562</v>
      </c>
      <c r="F14" s="150">
        <v>44926</v>
      </c>
      <c r="G14" s="4"/>
      <c r="H14" s="4"/>
      <c r="I14" s="4"/>
    </row>
    <row r="15" spans="1:9" s="140" customFormat="1" ht="63.75">
      <c r="A15" s="142" t="s">
        <v>409</v>
      </c>
      <c r="B15" s="149" t="s">
        <v>412</v>
      </c>
      <c r="C15" s="194"/>
      <c r="D15" s="199"/>
      <c r="E15" s="150">
        <v>44562</v>
      </c>
      <c r="F15" s="150">
        <v>44926</v>
      </c>
      <c r="G15" s="4"/>
      <c r="H15" s="4"/>
      <c r="I15" s="4"/>
    </row>
    <row r="16" spans="1:9" s="140" customFormat="1" ht="54.75" customHeight="1">
      <c r="A16" s="142" t="s">
        <v>409</v>
      </c>
      <c r="B16" s="149" t="s">
        <v>413</v>
      </c>
      <c r="C16" s="194"/>
      <c r="D16" s="200"/>
      <c r="E16" s="150">
        <v>44562</v>
      </c>
      <c r="F16" s="150">
        <v>44926</v>
      </c>
      <c r="G16" s="4"/>
      <c r="H16" s="4"/>
      <c r="I16" s="4"/>
    </row>
    <row r="17" spans="1:9" s="140" customFormat="1" ht="58.5" customHeight="1">
      <c r="A17" s="142" t="s">
        <v>409</v>
      </c>
      <c r="B17" s="145" t="s">
        <v>414</v>
      </c>
      <c r="C17" s="146" t="s">
        <v>415</v>
      </c>
      <c r="D17" s="146" t="s">
        <v>317</v>
      </c>
      <c r="E17" s="141">
        <v>44562</v>
      </c>
      <c r="F17" s="141">
        <v>44926</v>
      </c>
      <c r="G17" s="4"/>
      <c r="H17" s="4"/>
      <c r="I17" s="4"/>
    </row>
    <row r="18" spans="1:9" s="140" customFormat="1" ht="38.25">
      <c r="A18" s="142" t="s">
        <v>409</v>
      </c>
      <c r="B18" s="145" t="s">
        <v>416</v>
      </c>
      <c r="C18" s="146" t="s">
        <v>417</v>
      </c>
      <c r="D18" s="146" t="s">
        <v>317</v>
      </c>
      <c r="E18" s="141">
        <v>44562</v>
      </c>
      <c r="F18" s="141">
        <v>44926</v>
      </c>
      <c r="G18" s="4"/>
      <c r="H18" s="4"/>
      <c r="I18" s="4"/>
    </row>
    <row r="19" spans="1:9" s="140" customFormat="1" ht="25.5" customHeight="1">
      <c r="A19" s="142" t="s">
        <v>409</v>
      </c>
      <c r="B19" s="145" t="s">
        <v>418</v>
      </c>
      <c r="C19" s="195" t="s">
        <v>419</v>
      </c>
      <c r="D19" s="195" t="s">
        <v>317</v>
      </c>
      <c r="E19" s="141">
        <v>44562</v>
      </c>
      <c r="F19" s="141">
        <v>44926</v>
      </c>
      <c r="G19" s="4"/>
      <c r="H19" s="4"/>
      <c r="I19" s="4"/>
    </row>
    <row r="20" spans="1:9" s="140" customFormat="1" ht="44.25" customHeight="1">
      <c r="A20" s="142" t="s">
        <v>409</v>
      </c>
      <c r="B20" s="145" t="s">
        <v>420</v>
      </c>
      <c r="C20" s="196"/>
      <c r="D20" s="196"/>
      <c r="E20" s="141">
        <v>44562</v>
      </c>
      <c r="F20" s="141">
        <v>44926</v>
      </c>
      <c r="G20" s="4"/>
      <c r="H20" s="4"/>
      <c r="I20" s="4"/>
    </row>
    <row r="21" spans="1:9" s="140" customFormat="1" ht="30.75" customHeight="1">
      <c r="A21" s="142" t="s">
        <v>409</v>
      </c>
      <c r="B21" s="145" t="s">
        <v>421</v>
      </c>
      <c r="C21" s="196"/>
      <c r="D21" s="196"/>
      <c r="E21" s="141">
        <v>44562</v>
      </c>
      <c r="F21" s="141">
        <v>44926</v>
      </c>
      <c r="G21" s="4"/>
      <c r="H21" s="4"/>
      <c r="I21" s="4"/>
    </row>
    <row r="22" spans="1:9" s="140" customFormat="1" ht="38.25">
      <c r="A22" s="142" t="s">
        <v>409</v>
      </c>
      <c r="B22" s="145" t="s">
        <v>422</v>
      </c>
      <c r="C22" s="196"/>
      <c r="D22" s="196"/>
      <c r="E22" s="141">
        <v>44562</v>
      </c>
      <c r="F22" s="141">
        <v>44926</v>
      </c>
      <c r="G22" s="4"/>
      <c r="H22" s="4"/>
      <c r="I22" s="4"/>
    </row>
    <row r="23" spans="1:9" s="140" customFormat="1" ht="25.5">
      <c r="A23" s="142" t="s">
        <v>409</v>
      </c>
      <c r="B23" s="145" t="s">
        <v>423</v>
      </c>
      <c r="C23" s="197"/>
      <c r="D23" s="197"/>
      <c r="E23" s="141">
        <v>44562</v>
      </c>
      <c r="F23" s="141">
        <v>44926</v>
      </c>
      <c r="G23" s="4"/>
      <c r="H23" s="4"/>
      <c r="I23" s="4"/>
    </row>
    <row r="24" spans="1:9" s="140" customFormat="1" ht="63.75">
      <c r="A24" s="142" t="s">
        <v>409</v>
      </c>
      <c r="B24" s="145" t="s">
        <v>424</v>
      </c>
      <c r="C24" s="148" t="s">
        <v>425</v>
      </c>
      <c r="D24" s="146" t="s">
        <v>317</v>
      </c>
      <c r="E24" s="141">
        <v>44562</v>
      </c>
      <c r="F24" s="141">
        <v>44926</v>
      </c>
      <c r="G24" s="4"/>
      <c r="H24" s="4"/>
      <c r="I24" s="4"/>
    </row>
    <row r="25" spans="1:9" ht="14.25">
      <c r="E25" s="9"/>
      <c r="F25" s="9"/>
    </row>
    <row r="26" spans="1:9" ht="14.25">
      <c r="E26" s="9"/>
      <c r="F26" s="9"/>
    </row>
  </sheetData>
  <autoFilter ref="A7:F24" xr:uid="{00000000-0009-0000-0000-000003000000}">
    <filterColumn colId="4" showButton="0"/>
  </autoFilter>
  <mergeCells count="15">
    <mergeCell ref="E7:F7"/>
    <mergeCell ref="A6:E6"/>
    <mergeCell ref="A1:F1"/>
    <mergeCell ref="A2:F2"/>
    <mergeCell ref="A3:F3"/>
    <mergeCell ref="A4:B4"/>
    <mergeCell ref="A5:B5"/>
    <mergeCell ref="C14:C16"/>
    <mergeCell ref="C19:C23"/>
    <mergeCell ref="D19:D23"/>
    <mergeCell ref="D14:D16"/>
    <mergeCell ref="A7:A8"/>
    <mergeCell ref="B7:B8"/>
    <mergeCell ref="C7:C8"/>
    <mergeCell ref="D7:D8"/>
  </mergeCells>
  <pageMargins left="0.78740157480314965" right="0.78740157480314965" top="0.78740157480314965" bottom="0.78740157480314965" header="0.31496062992125984" footer="0.31496062992125984"/>
  <pageSetup scale="62" fitToHeight="0" orientation="landscape" horizontalDpi="4294967294" r:id="rId1"/>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18"/>
  <sheetViews>
    <sheetView topLeftCell="C8" zoomScale="70" zoomScaleNormal="70" workbookViewId="0">
      <selection activeCell="M14" sqref="M14"/>
    </sheetView>
  </sheetViews>
  <sheetFormatPr defaultColWidth="11.42578125" defaultRowHeight="15.75"/>
  <cols>
    <col min="1" max="1" width="20.42578125" style="94" customWidth="1"/>
    <col min="2" max="2" width="81.140625" style="94" customWidth="1"/>
    <col min="3" max="3" width="31.7109375" style="94" bestFit="1" customWidth="1"/>
    <col min="4" max="4" width="53.85546875" style="94" customWidth="1"/>
    <col min="5" max="5" width="42.42578125" style="94" customWidth="1"/>
    <col min="6" max="6" width="23.42578125" style="94" customWidth="1"/>
    <col min="7" max="7" width="13.42578125" style="94" customWidth="1"/>
    <col min="8" max="8" width="14.85546875" style="94" bestFit="1" customWidth="1"/>
    <col min="9" max="12" width="15.7109375" hidden="1" customWidth="1"/>
    <col min="13" max="13" width="26.7109375" style="94" customWidth="1"/>
    <col min="14" max="14" width="42.85546875" style="94" customWidth="1"/>
    <col min="15" max="16384" width="11.42578125" style="94"/>
  </cols>
  <sheetData>
    <row r="1" spans="1:14" ht="33" customHeight="1">
      <c r="A1" s="206" t="s">
        <v>0</v>
      </c>
      <c r="B1" s="206"/>
      <c r="C1" s="206"/>
      <c r="D1" s="206"/>
      <c r="E1" s="206"/>
      <c r="F1" s="206"/>
      <c r="G1" s="206"/>
      <c r="H1" s="206"/>
      <c r="I1" s="92"/>
      <c r="J1" s="92"/>
      <c r="K1" s="93"/>
      <c r="L1" s="93"/>
    </row>
    <row r="2" spans="1:14" customFormat="1" ht="15" hidden="1">
      <c r="A2" s="151" t="s">
        <v>1</v>
      </c>
      <c r="B2" s="151"/>
      <c r="C2" s="151"/>
      <c r="D2" s="151"/>
      <c r="E2" s="151"/>
      <c r="F2" s="151"/>
      <c r="G2" s="151"/>
      <c r="H2" s="151"/>
      <c r="I2" s="10"/>
      <c r="J2" s="10"/>
      <c r="K2" s="4"/>
      <c r="L2" s="4"/>
    </row>
    <row r="3" spans="1:14" customFormat="1" ht="15" hidden="1">
      <c r="A3" s="151" t="s">
        <v>426</v>
      </c>
      <c r="B3" s="151"/>
      <c r="C3" s="151"/>
      <c r="D3" s="151"/>
      <c r="E3" s="151"/>
      <c r="F3" s="151"/>
      <c r="G3" s="151"/>
      <c r="H3" s="151"/>
      <c r="I3" s="10"/>
      <c r="J3" s="10"/>
      <c r="K3" s="4"/>
      <c r="L3" s="4"/>
    </row>
    <row r="4" spans="1:14" customFormat="1" ht="15" hidden="1">
      <c r="A4" s="153" t="s">
        <v>427</v>
      </c>
      <c r="B4" s="153"/>
      <c r="C4" s="6"/>
      <c r="D4" s="6"/>
      <c r="E4" s="6"/>
      <c r="F4" s="6"/>
      <c r="G4" s="4"/>
      <c r="H4" s="4"/>
      <c r="I4" s="7"/>
      <c r="J4" s="1"/>
      <c r="K4" s="4"/>
      <c r="L4" s="4"/>
    </row>
    <row r="5" spans="1:14" customFormat="1" ht="19.5" customHeight="1">
      <c r="A5" s="153" t="s">
        <v>428</v>
      </c>
      <c r="B5" s="153"/>
      <c r="C5" s="6"/>
      <c r="D5" s="6"/>
      <c r="E5" s="6"/>
      <c r="F5" s="6"/>
      <c r="G5" s="4"/>
      <c r="H5" s="4"/>
      <c r="I5" s="7"/>
      <c r="J5" s="1"/>
      <c r="K5" s="4"/>
      <c r="L5" s="4"/>
    </row>
    <row r="6" spans="1:14" ht="64.5" customHeight="1">
      <c r="A6" s="205"/>
      <c r="B6" s="205"/>
      <c r="C6" s="205"/>
      <c r="D6" s="205"/>
      <c r="E6" s="205"/>
      <c r="F6" s="205"/>
      <c r="G6" s="205"/>
      <c r="H6" s="95"/>
      <c r="I6" s="96"/>
      <c r="J6" s="96"/>
      <c r="K6" s="93"/>
      <c r="L6" s="93"/>
    </row>
    <row r="7" spans="1:14" ht="15" customHeight="1">
      <c r="A7" s="270" t="s">
        <v>5</v>
      </c>
      <c r="B7" s="271" t="s">
        <v>6</v>
      </c>
      <c r="C7" s="271" t="s">
        <v>87</v>
      </c>
      <c r="D7" s="271" t="s">
        <v>88</v>
      </c>
      <c r="E7" s="270" t="s">
        <v>7</v>
      </c>
      <c r="F7" s="270" t="s">
        <v>8</v>
      </c>
      <c r="G7" s="270" t="s">
        <v>9</v>
      </c>
      <c r="H7" s="270"/>
      <c r="I7" s="203" t="s">
        <v>429</v>
      </c>
      <c r="J7" s="203" t="s">
        <v>430</v>
      </c>
      <c r="K7" s="203" t="s">
        <v>431</v>
      </c>
      <c r="L7" s="207" t="s">
        <v>432</v>
      </c>
      <c r="M7" s="270" t="s">
        <v>10</v>
      </c>
      <c r="N7" s="270"/>
    </row>
    <row r="8" spans="1:14" customFormat="1" ht="30.75" customHeight="1">
      <c r="A8" s="207"/>
      <c r="B8" s="201"/>
      <c r="C8" s="201"/>
      <c r="D8" s="201"/>
      <c r="E8" s="207"/>
      <c r="F8" s="268"/>
      <c r="G8" s="269" t="s">
        <v>11</v>
      </c>
      <c r="H8" s="269" t="s">
        <v>12</v>
      </c>
      <c r="I8" s="204"/>
      <c r="J8" s="204"/>
      <c r="K8" s="204"/>
      <c r="L8" s="207"/>
      <c r="M8" s="208" t="s">
        <v>13</v>
      </c>
      <c r="N8" s="208" t="s">
        <v>14</v>
      </c>
    </row>
    <row r="9" spans="1:14" ht="141.75">
      <c r="A9" s="272" t="s">
        <v>433</v>
      </c>
      <c r="B9" s="273" t="s">
        <v>434</v>
      </c>
      <c r="C9" s="272" t="s">
        <v>106</v>
      </c>
      <c r="D9" s="272" t="s">
        <v>98</v>
      </c>
      <c r="E9" s="273" t="s">
        <v>435</v>
      </c>
      <c r="F9" s="273" t="s">
        <v>143</v>
      </c>
      <c r="G9" s="274">
        <v>44198</v>
      </c>
      <c r="H9" s="274">
        <v>44561</v>
      </c>
      <c r="I9" s="142"/>
      <c r="J9" s="142"/>
      <c r="K9" s="142"/>
      <c r="L9" s="142"/>
      <c r="M9" s="275">
        <v>1</v>
      </c>
      <c r="N9" s="276" t="s">
        <v>436</v>
      </c>
    </row>
    <row r="10" spans="1:14" ht="94.5">
      <c r="A10" s="273" t="s">
        <v>433</v>
      </c>
      <c r="B10" s="273" t="s">
        <v>437</v>
      </c>
      <c r="C10" s="273" t="s">
        <v>106</v>
      </c>
      <c r="D10" s="273" t="s">
        <v>98</v>
      </c>
      <c r="E10" s="273" t="s">
        <v>438</v>
      </c>
      <c r="F10" s="273" t="s">
        <v>143</v>
      </c>
      <c r="G10" s="274">
        <v>44228</v>
      </c>
      <c r="H10" s="274">
        <v>44377</v>
      </c>
      <c r="I10" s="97"/>
      <c r="J10" s="277"/>
      <c r="K10" s="278"/>
      <c r="L10" s="278"/>
      <c r="M10" s="275">
        <v>1</v>
      </c>
      <c r="N10" s="276" t="s">
        <v>439</v>
      </c>
    </row>
    <row r="11" spans="1:14" ht="162.75" customHeight="1">
      <c r="A11" s="273" t="s">
        <v>440</v>
      </c>
      <c r="B11" s="273" t="s">
        <v>441</v>
      </c>
      <c r="C11" s="273" t="s">
        <v>106</v>
      </c>
      <c r="D11" s="273" t="s">
        <v>98</v>
      </c>
      <c r="E11" s="273" t="s">
        <v>442</v>
      </c>
      <c r="F11" s="273" t="s">
        <v>143</v>
      </c>
      <c r="G11" s="274">
        <v>44228</v>
      </c>
      <c r="H11" s="274">
        <v>44561</v>
      </c>
      <c r="I11" s="97"/>
      <c r="J11" s="277"/>
      <c r="K11" s="278"/>
      <c r="L11" s="278"/>
      <c r="M11" s="275">
        <v>1</v>
      </c>
      <c r="N11" s="276" t="s">
        <v>443</v>
      </c>
    </row>
    <row r="12" spans="1:14" ht="236.25">
      <c r="A12" s="273" t="s">
        <v>444</v>
      </c>
      <c r="B12" s="273" t="s">
        <v>445</v>
      </c>
      <c r="C12" s="273" t="s">
        <v>106</v>
      </c>
      <c r="D12" s="273" t="s">
        <v>98</v>
      </c>
      <c r="E12" s="273" t="s">
        <v>446</v>
      </c>
      <c r="F12" s="273" t="s">
        <v>143</v>
      </c>
      <c r="G12" s="274">
        <v>44228</v>
      </c>
      <c r="H12" s="274">
        <v>44561</v>
      </c>
      <c r="I12" s="97"/>
      <c r="J12" s="277"/>
      <c r="K12" s="278"/>
      <c r="L12" s="278"/>
      <c r="M12" s="275">
        <v>0.25</v>
      </c>
      <c r="N12" s="276" t="s">
        <v>447</v>
      </c>
    </row>
    <row r="13" spans="1:14" ht="141.75">
      <c r="A13" s="273" t="s">
        <v>444</v>
      </c>
      <c r="B13" s="273" t="s">
        <v>448</v>
      </c>
      <c r="C13" s="273" t="s">
        <v>106</v>
      </c>
      <c r="D13" s="273" t="s">
        <v>98</v>
      </c>
      <c r="E13" s="273" t="s">
        <v>449</v>
      </c>
      <c r="F13" s="273" t="s">
        <v>143</v>
      </c>
      <c r="G13" s="274">
        <v>44228</v>
      </c>
      <c r="H13" s="274">
        <v>44561</v>
      </c>
      <c r="I13" s="97"/>
      <c r="J13" s="277"/>
      <c r="K13" s="278"/>
      <c r="L13" s="278"/>
      <c r="M13" s="275">
        <v>0.1</v>
      </c>
      <c r="N13" s="276" t="s">
        <v>450</v>
      </c>
    </row>
    <row r="14" spans="1:14" customFormat="1" ht="51">
      <c r="A14" s="142" t="s">
        <v>451</v>
      </c>
      <c r="B14" s="142" t="s">
        <v>452</v>
      </c>
      <c r="C14" s="142" t="s">
        <v>106</v>
      </c>
      <c r="D14" s="142" t="s">
        <v>98</v>
      </c>
      <c r="E14" s="142" t="s">
        <v>378</v>
      </c>
      <c r="F14" s="142" t="s">
        <v>453</v>
      </c>
      <c r="G14" s="141" t="s">
        <v>454</v>
      </c>
      <c r="H14" s="141" t="s">
        <v>455</v>
      </c>
      <c r="I14" s="278"/>
      <c r="J14" s="278"/>
      <c r="K14" s="278"/>
      <c r="L14" s="278"/>
      <c r="M14" s="218">
        <v>0</v>
      </c>
      <c r="N14" s="219" t="s">
        <v>46</v>
      </c>
    </row>
    <row r="15" spans="1:14" customFormat="1" ht="15">
      <c r="A15" s="93"/>
      <c r="B15" s="93"/>
      <c r="C15" s="93"/>
      <c r="D15" s="93"/>
      <c r="E15" s="93"/>
      <c r="F15" s="93"/>
      <c r="G15" s="98"/>
      <c r="H15" s="98"/>
      <c r="I15" s="93"/>
      <c r="J15" s="93"/>
      <c r="K15" s="93"/>
      <c r="L15" s="93"/>
    </row>
    <row r="16" spans="1:14" customFormat="1" ht="15">
      <c r="A16" s="93"/>
      <c r="B16" s="93"/>
      <c r="C16" s="93"/>
      <c r="D16" s="93"/>
      <c r="E16" s="93"/>
      <c r="F16" s="93"/>
      <c r="G16" s="98"/>
      <c r="H16" s="98"/>
      <c r="I16" s="93"/>
      <c r="J16" s="93"/>
      <c r="K16" s="93"/>
      <c r="L16" s="93"/>
    </row>
    <row r="17" spans="1:12" customFormat="1" ht="15">
      <c r="A17" s="93"/>
      <c r="B17" s="93"/>
      <c r="C17" s="93"/>
      <c r="D17" s="93"/>
      <c r="E17" s="93"/>
      <c r="F17" s="93"/>
      <c r="G17" s="98"/>
      <c r="H17" s="98"/>
      <c r="I17" s="93"/>
      <c r="J17" s="93"/>
      <c r="K17" s="93"/>
      <c r="L17" s="93"/>
    </row>
    <row r="18" spans="1:12" customFormat="1" ht="15">
      <c r="A18" s="93"/>
      <c r="B18" s="93"/>
      <c r="C18" s="93"/>
      <c r="D18" s="93"/>
      <c r="E18" s="93"/>
      <c r="F18" s="93"/>
      <c r="G18" s="98"/>
      <c r="H18" s="98"/>
      <c r="I18" s="93"/>
      <c r="J18" s="93"/>
      <c r="K18" s="93"/>
      <c r="L18" s="93"/>
    </row>
  </sheetData>
  <autoFilter ref="F1:F18" xr:uid="{00000000-0009-0000-0000-000004000000}">
    <filterColumn colId="0">
      <filters>
        <filter val="RESPONSABLE"/>
        <filter val="Unidad de Atención al Ciudadano"/>
      </filters>
    </filterColumn>
  </autoFilter>
  <mergeCells count="18">
    <mergeCell ref="A6:G6"/>
    <mergeCell ref="A1:H1"/>
    <mergeCell ref="A2:H2"/>
    <mergeCell ref="A3:H3"/>
    <mergeCell ref="A4:B4"/>
    <mergeCell ref="A5:B5"/>
    <mergeCell ref="M7:N7"/>
    <mergeCell ref="A7:A8"/>
    <mergeCell ref="B7:B8"/>
    <mergeCell ref="C7:C8"/>
    <mergeCell ref="D7:D8"/>
    <mergeCell ref="E7:E8"/>
    <mergeCell ref="F7:F8"/>
    <mergeCell ref="G7:H7"/>
    <mergeCell ref="I7:I8"/>
    <mergeCell ref="J7:J8"/>
    <mergeCell ref="K7:K8"/>
    <mergeCell ref="L7:L8"/>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mperez</dc:creator>
  <cp:keywords/>
  <dc:description/>
  <cp:lastModifiedBy>Maria del Pilar Gonzalez Henao</cp:lastModifiedBy>
  <cp:revision/>
  <dcterms:created xsi:type="dcterms:W3CDTF">2013-12-16T16:26:44Z</dcterms:created>
  <dcterms:modified xsi:type="dcterms:W3CDTF">2021-12-15T18:18:11Z</dcterms:modified>
  <cp:category/>
  <cp:contentStatus/>
</cp:coreProperties>
</file>